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/>
  <mc:AlternateContent xmlns:mc="http://schemas.openxmlformats.org/markup-compatibility/2006">
    <mc:Choice Requires="x15">
      <x15ac:absPath xmlns:x15ac="http://schemas.microsoft.com/office/spreadsheetml/2010/11/ac" url="C:\Users\Mike Thomas\Desktop\Formulas and Functions Demo Files\"/>
    </mc:Choice>
  </mc:AlternateContent>
  <xr:revisionPtr revIDLastSave="0" documentId="13_ncr:1_{C2606018-EBCF-473F-89C2-2D1FF149937E}" xr6:coauthVersionLast="47" xr6:coauthVersionMax="47" xr10:uidLastSave="{00000000-0000-0000-0000-000000000000}"/>
  <bookViews>
    <workbookView xWindow="-98" yWindow="-98" windowWidth="22936" windowHeight="15301" xr2:uid="{00000000-000D-0000-FFFF-FFFF00000000}"/>
  </bookViews>
  <sheets>
    <sheet name="Left Right Mid" sheetId="6" r:id="rId1"/>
    <sheet name="Case" sheetId="23" r:id="rId2"/>
    <sheet name="Len 1" sheetId="15" r:id="rId3"/>
    <sheet name="Len 2" sheetId="16" r:id="rId4"/>
    <sheet name="Concatenate 1" sheetId="11" r:id="rId5"/>
    <sheet name="Concatenate 2" sheetId="27" r:id="rId6"/>
    <sheet name="Concat" sheetId="17" r:id="rId7"/>
    <sheet name="Ampersand" sheetId="19" r:id="rId8"/>
    <sheet name="TextJoin" sheetId="20" r:id="rId9"/>
    <sheet name="Text" sheetId="21" r:id="rId10"/>
    <sheet name="Flash Fill 1" sheetId="24" r:id="rId11"/>
    <sheet name="Flash Fill 2" sheetId="25" r:id="rId12"/>
    <sheet name="Text to Columns" sheetId="26" r:id="rId13"/>
    <sheet name="Trim" sheetId="2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1" l="1"/>
  <c r="B1" i="16"/>
  <c r="B9" i="21"/>
  <c r="D4" i="21" l="1"/>
</calcChain>
</file>

<file path=xl/sharedStrings.xml><?xml version="1.0" encoding="utf-8"?>
<sst xmlns="http://schemas.openxmlformats.org/spreadsheetml/2006/main" count="429" uniqueCount="275">
  <si>
    <t>Title</t>
  </si>
  <si>
    <t>First Name</t>
  </si>
  <si>
    <t>Surname</t>
  </si>
  <si>
    <t>Telephone Number</t>
  </si>
  <si>
    <t>Mrs</t>
  </si>
  <si>
    <t>Barbara</t>
  </si>
  <si>
    <t>Cox</t>
  </si>
  <si>
    <t>Caroline</t>
  </si>
  <si>
    <t>Davis</t>
  </si>
  <si>
    <t>Mr</t>
  </si>
  <si>
    <t>Gary</t>
  </si>
  <si>
    <t>Westley</t>
  </si>
  <si>
    <t>Miss</t>
  </si>
  <si>
    <t>Sarah</t>
  </si>
  <si>
    <t>Gee</t>
  </si>
  <si>
    <t>Mike</t>
  </si>
  <si>
    <t>Martin</t>
  </si>
  <si>
    <t>Colin</t>
  </si>
  <si>
    <t>Stanley</t>
  </si>
  <si>
    <t>Juanita</t>
  </si>
  <si>
    <t>Coover</t>
  </si>
  <si>
    <t>Manchester</t>
  </si>
  <si>
    <t>New Hampshire</t>
  </si>
  <si>
    <t>Bertha</t>
  </si>
  <si>
    <t>Saine</t>
  </si>
  <si>
    <t>Hattiesburg</t>
  </si>
  <si>
    <t>Mississippi</t>
  </si>
  <si>
    <t>Jason</t>
  </si>
  <si>
    <t>Godfrey</t>
  </si>
  <si>
    <t>Gratz</t>
  </si>
  <si>
    <t>Pennsylvania</t>
  </si>
  <si>
    <t>Yvonne</t>
  </si>
  <si>
    <t>Riddick</t>
  </si>
  <si>
    <t>Trenton</t>
  </si>
  <si>
    <t>Missouri</t>
  </si>
  <si>
    <t>Rachel</t>
  </si>
  <si>
    <t>Flores</t>
  </si>
  <si>
    <t>Stamford</t>
  </si>
  <si>
    <t>Connecticut</t>
  </si>
  <si>
    <t>Willie</t>
  </si>
  <si>
    <t>Hughes</t>
  </si>
  <si>
    <t>Polk City</t>
  </si>
  <si>
    <t>Florida</t>
  </si>
  <si>
    <t>Marjorie</t>
  </si>
  <si>
    <t>Booth</t>
  </si>
  <si>
    <t>Jonesboro</t>
  </si>
  <si>
    <t>Tennessee</t>
  </si>
  <si>
    <t>Robert</t>
  </si>
  <si>
    <t>Andersen</t>
  </si>
  <si>
    <t>Metropolis</t>
  </si>
  <si>
    <t>Illinois</t>
  </si>
  <si>
    <t>Casey</t>
  </si>
  <si>
    <t>Cross</t>
  </si>
  <si>
    <t>Manhattan</t>
  </si>
  <si>
    <t>New York</t>
  </si>
  <si>
    <t>Virginia</t>
  </si>
  <si>
    <t>Langley</t>
  </si>
  <si>
    <t>Palmer</t>
  </si>
  <si>
    <t>Texas</t>
  </si>
  <si>
    <t>Johanna</t>
  </si>
  <si>
    <t>Madsen</t>
  </si>
  <si>
    <t>Garfield Heights</t>
  </si>
  <si>
    <t>Ohio</t>
  </si>
  <si>
    <t>Stephen</t>
  </si>
  <si>
    <t>Galloway</t>
  </si>
  <si>
    <t>Jacksonville</t>
  </si>
  <si>
    <t>James</t>
  </si>
  <si>
    <t>City</t>
  </si>
  <si>
    <t>State</t>
  </si>
  <si>
    <t>ZIP Code</t>
  </si>
  <si>
    <t>Name</t>
  </si>
  <si>
    <t>City/State/Zip</t>
  </si>
  <si>
    <t>tdvS1pG3ed5R8322</t>
  </si>
  <si>
    <t>Peter Summers</t>
  </si>
  <si>
    <t>FCzWKnnxLdJ0</t>
  </si>
  <si>
    <t>Max Short</t>
  </si>
  <si>
    <t>EpHZdsa</t>
  </si>
  <si>
    <t>Lianne Sheppard</t>
  </si>
  <si>
    <t>68UMan3mfOV5</t>
  </si>
  <si>
    <t>Edward Abbott</t>
  </si>
  <si>
    <t>PquIPO8G9XEV</t>
  </si>
  <si>
    <t>Connor Sheppard</t>
  </si>
  <si>
    <t>6xP9UfWAJJh0</t>
  </si>
  <si>
    <t>Morgan Stevens</t>
  </si>
  <si>
    <t>TFtr7pZTtE3211Uy</t>
  </si>
  <si>
    <t>Sophia Griffin</t>
  </si>
  <si>
    <t>XfubOJefJH9G</t>
  </si>
  <si>
    <t>George North</t>
  </si>
  <si>
    <t>ny6F5o761Gnp</t>
  </si>
  <si>
    <t>Gracie Murphy</t>
  </si>
  <si>
    <t>aYXMsrfYSXWQ</t>
  </si>
  <si>
    <t>Shannon Wells</t>
  </si>
  <si>
    <t>Username</t>
  </si>
  <si>
    <t>http://theexceltrainer.co.uk/calculate-time-difference-where-period-exceeds-24-hours</t>
  </si>
  <si>
    <t>http://theexceltrainer.co.uk/counting-the-number-of-cells-containing-a-date</t>
  </si>
  <si>
    <t>http://theexceltrainer.co.uk/exporting-part-of-a-sharepoint-list-to-excel</t>
  </si>
  <si>
    <t>http://theexceltrainer.co.uk/excel-2016-for-mac-how-to-hide-the-gridlines</t>
  </si>
  <si>
    <t>http://theexceltrainer.co.uk/excel-2016-for-windows-pivot-tables-group-by-month</t>
  </si>
  <si>
    <t>http://theexceltrainer.co.uk/excel-calculate-differences-in-a-pivot-table</t>
  </si>
  <si>
    <t>http://theexceltrainer.co.uk/convert-time-into-minutes</t>
  </si>
  <si>
    <t>http://theexceltrainer.co.uk/how-to-sum-a-variable-number-of-table-rows</t>
  </si>
  <si>
    <t>http://theexceltrainer.co.uk/how-to-add-a-line-break-to-a-formula</t>
  </si>
  <si>
    <t>http://theexceltrainer.co.uk/grouping-dates-in-a-pivot-table-by-week</t>
  </si>
  <si>
    <t>Blog Post Name</t>
  </si>
  <si>
    <t>Full URL</t>
  </si>
  <si>
    <t>CA5 2ED</t>
  </si>
  <si>
    <t>Glasson</t>
  </si>
  <si>
    <t>18 Nith Street</t>
  </si>
  <si>
    <t>Young</t>
  </si>
  <si>
    <t>Alexandra</t>
  </si>
  <si>
    <t>Ms</t>
  </si>
  <si>
    <t>ME11 8TL</t>
  </si>
  <si>
    <t>Queenborough</t>
  </si>
  <si>
    <t>30 Station Rd</t>
  </si>
  <si>
    <t>Bradley</t>
  </si>
  <si>
    <t>Dylan</t>
  </si>
  <si>
    <t>NR11 3NZ</t>
  </si>
  <si>
    <t>40 Winchester Rd</t>
  </si>
  <si>
    <t>Vincent</t>
  </si>
  <si>
    <t>Hayden</t>
  </si>
  <si>
    <t>PA29 0YA</t>
  </si>
  <si>
    <t>Escart</t>
  </si>
  <si>
    <t>11 Red Lane</t>
  </si>
  <si>
    <t>Begum</t>
  </si>
  <si>
    <t>Alicia</t>
  </si>
  <si>
    <t>Name and Address</t>
  </si>
  <si>
    <t>PostCode</t>
  </si>
  <si>
    <t>Monthly Payment</t>
  </si>
  <si>
    <t>First Payment</t>
  </si>
  <si>
    <t>Length of loan (in months)</t>
  </si>
  <si>
    <t>Interest rate</t>
  </si>
  <si>
    <t>Loan Amount</t>
  </si>
  <si>
    <t>Date</t>
  </si>
  <si>
    <t>Flavour</t>
  </si>
  <si>
    <t>Vanilla</t>
  </si>
  <si>
    <t>Pecan</t>
  </si>
  <si>
    <t>Strawberry</t>
  </si>
  <si>
    <t>Peach</t>
  </si>
  <si>
    <t>Banana</t>
  </si>
  <si>
    <t>Flavour Code</t>
  </si>
  <si>
    <t>CustomerID</t>
  </si>
  <si>
    <t>MA482975</t>
  </si>
  <si>
    <t>MA454894</t>
  </si>
  <si>
    <t>IN299752</t>
  </si>
  <si>
    <t>IN256017</t>
  </si>
  <si>
    <t>DE497567</t>
  </si>
  <si>
    <t>DE551527</t>
  </si>
  <si>
    <t>AL329531</t>
  </si>
  <si>
    <t>AL442743</t>
  </si>
  <si>
    <t>WE338308</t>
  </si>
  <si>
    <t>WE367250</t>
  </si>
  <si>
    <t>WE247585</t>
  </si>
  <si>
    <t>GE304614</t>
  </si>
  <si>
    <t>Customer Number</t>
  </si>
  <si>
    <t>No of Characters</t>
  </si>
  <si>
    <t>Mr.</t>
  </si>
  <si>
    <t>Ms.</t>
  </si>
  <si>
    <t>Meredith</t>
  </si>
  <si>
    <t>Sandra</t>
  </si>
  <si>
    <t>Mrs.</t>
  </si>
  <si>
    <t>Watts</t>
  </si>
  <si>
    <t>Anton</t>
  </si>
  <si>
    <t>Cotton</t>
  </si>
  <si>
    <t>Kathy</t>
  </si>
  <si>
    <t>Solis</t>
  </si>
  <si>
    <t>Lanora</t>
  </si>
  <si>
    <t>Simpson</t>
  </si>
  <si>
    <t>Richard</t>
  </si>
  <si>
    <t>Stevenson</t>
  </si>
  <si>
    <t>Frances</t>
  </si>
  <si>
    <t>Ackles</t>
  </si>
  <si>
    <t>Alicea</t>
  </si>
  <si>
    <t>Al</t>
  </si>
  <si>
    <t>Carlson</t>
  </si>
  <si>
    <t>Margaret</t>
  </si>
  <si>
    <t>Jennings</t>
  </si>
  <si>
    <t>Michele</t>
  </si>
  <si>
    <t>Smith</t>
  </si>
  <si>
    <t>Rosenberger</t>
  </si>
  <si>
    <t>Swain</t>
  </si>
  <si>
    <t>Melissa</t>
  </si>
  <si>
    <t>Wyse</t>
  </si>
  <si>
    <t>Susan</t>
  </si>
  <si>
    <t>33</t>
  </si>
  <si>
    <t>78</t>
  </si>
  <si>
    <t>Hernandez</t>
  </si>
  <si>
    <t>Brooks</t>
  </si>
  <si>
    <t>66</t>
  </si>
  <si>
    <t>Jackson</t>
  </si>
  <si>
    <t>Ann</t>
  </si>
  <si>
    <t>84</t>
  </si>
  <si>
    <t>Donahue</t>
  </si>
  <si>
    <t>Adela</t>
  </si>
  <si>
    <t>52</t>
  </si>
  <si>
    <t>Sorenson</t>
  </si>
  <si>
    <t>Cynthia</t>
  </si>
  <si>
    <t>77</t>
  </si>
  <si>
    <t>Alston</t>
  </si>
  <si>
    <t>Michael</t>
  </si>
  <si>
    <t>23</t>
  </si>
  <si>
    <t>Wright</t>
  </si>
  <si>
    <t>Tanya</t>
  </si>
  <si>
    <t>47</t>
  </si>
  <si>
    <t>Underwood</t>
  </si>
  <si>
    <t>Marlyn</t>
  </si>
  <si>
    <t>62</t>
  </si>
  <si>
    <t>White</t>
  </si>
  <si>
    <t>Antonio</t>
  </si>
  <si>
    <t>32</t>
  </si>
  <si>
    <t>Holland</t>
  </si>
  <si>
    <t>Eugene</t>
  </si>
  <si>
    <t>61</t>
  </si>
  <si>
    <t>Pittman</t>
  </si>
  <si>
    <t>Sharon</t>
  </si>
  <si>
    <t>39</t>
  </si>
  <si>
    <t>Folkes</t>
  </si>
  <si>
    <t>Frank</t>
  </si>
  <si>
    <t>73</t>
  </si>
  <si>
    <t>Tucker</t>
  </si>
  <si>
    <t>Florence</t>
  </si>
  <si>
    <t>56</t>
  </si>
  <si>
    <t>Parr</t>
  </si>
  <si>
    <t>Shannon</t>
  </si>
  <si>
    <t>Age</t>
  </si>
  <si>
    <t>Ob La Di Ob La Da - Marmalade (3:00)</t>
  </si>
  <si>
    <t>Everlasting Love - Love Affair (3:02)</t>
  </si>
  <si>
    <t>Build Me Up Buttercup - The Foundations (2:55)</t>
  </si>
  <si>
    <t>Tokyo Melody - Helmut Zacharias (2:26)</t>
  </si>
  <si>
    <t>It's Now or Never - Elvis Presley (3:14)</t>
  </si>
  <si>
    <t>Apache - The Shadows (2:54)</t>
  </si>
  <si>
    <t>I Can't Stop Loving You - Ray Charles (3:26)</t>
  </si>
  <si>
    <t>America - Simon &amp; Garfunkel (3:35)</t>
  </si>
  <si>
    <t>I was Made to Love Her - Stevie Wonder (2:35)</t>
  </si>
  <si>
    <t>First 3 Characters</t>
  </si>
  <si>
    <t>Last 6 Characters</t>
  </si>
  <si>
    <t>Flavour in Uppercase</t>
  </si>
  <si>
    <t>http://theexceltrainer.co.uk/</t>
  </si>
  <si>
    <t>First Name + Space + Surname</t>
  </si>
  <si>
    <t>City + 2 Dashes + State + 2 Dashes + Zip Code</t>
  </si>
  <si>
    <t>Title, First Name &amp; Surname with a space</t>
  </si>
  <si>
    <t>Count the No of Characters in Username</t>
  </si>
  <si>
    <t>Combine D, E and F with no spaces</t>
  </si>
  <si>
    <t>Name and State</t>
  </si>
  <si>
    <t>Initial + Full Stop + Space + Surname + Space + State</t>
  </si>
  <si>
    <t>Street Address</t>
  </si>
  <si>
    <t>Combine Name &amp; Address into a single cell with a comma &amp; Space between each item</t>
  </si>
  <si>
    <t>Loan Payment Calculator</t>
  </si>
  <si>
    <t>Summary</t>
  </si>
  <si>
    <t>Display B9 as currency and B7 as date</t>
  </si>
  <si>
    <t>Mrs S. Wyse</t>
  </si>
  <si>
    <t>Convert Age into a number</t>
  </si>
  <si>
    <t xml:space="preserve">Ob La Di Ob La Da </t>
  </si>
  <si>
    <t xml:space="preserve">Everlasting Love </t>
  </si>
  <si>
    <t xml:space="preserve">Build Me Up Buttercup </t>
  </si>
  <si>
    <t xml:space="preserve">Tokyo Melody </t>
  </si>
  <si>
    <t xml:space="preserve">It's Now or Never </t>
  </si>
  <si>
    <t xml:space="preserve">Apache </t>
  </si>
  <si>
    <t xml:space="preserve">I Can't Stop Loving You </t>
  </si>
  <si>
    <t xml:space="preserve">America </t>
  </si>
  <si>
    <t xml:space="preserve">I was Made to Love Her </t>
  </si>
  <si>
    <t xml:space="preserve"> Marmalade </t>
  </si>
  <si>
    <t xml:space="preserve"> Love Affair </t>
  </si>
  <si>
    <t xml:space="preserve"> The Foundations </t>
  </si>
  <si>
    <t xml:space="preserve"> Helmut Zacharias </t>
  </si>
  <si>
    <t xml:space="preserve"> Elvis Presley </t>
  </si>
  <si>
    <t xml:space="preserve"> The Shadows </t>
  </si>
  <si>
    <t xml:space="preserve"> Ray Charles </t>
  </si>
  <si>
    <t xml:space="preserve"> Simon &amp; Garfunkel </t>
  </si>
  <si>
    <t xml:space="preserve"> Stevie Wonder </t>
  </si>
  <si>
    <t>Track Name</t>
  </si>
  <si>
    <t>Artist</t>
  </si>
  <si>
    <t>Duration</t>
  </si>
  <si>
    <t>Remove extra spaces from start and end</t>
  </si>
  <si>
    <t>4 characters from column C starting at 3rd character</t>
  </si>
  <si>
    <t>First 3 characters from column B in upper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</si>
</sst>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809]dd\ mmmm\ yyyy;@"/>
    <numFmt numFmtId="16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4"/>
    <xf numFmtId="0" fontId="7" fillId="0" borderId="0" xfId="4" applyFont="1"/>
    <xf numFmtId="0" fontId="5" fillId="0" borderId="0" xfId="4" applyProtection="1">
      <protection locked="0"/>
    </xf>
    <xf numFmtId="0" fontId="9" fillId="0" borderId="0" xfId="0" applyFont="1"/>
    <xf numFmtId="166" fontId="8" fillId="0" borderId="0" xfId="0" applyNumberFormat="1" applyFont="1" applyAlignment="1">
      <alignment horizontal="left"/>
    </xf>
    <xf numFmtId="0" fontId="8" fillId="0" borderId="0" xfId="0" applyFont="1"/>
    <xf numFmtId="2" fontId="8" fillId="0" borderId="0" xfId="0" quotePrefix="1" applyNumberFormat="1" applyFont="1"/>
    <xf numFmtId="0" fontId="8" fillId="0" borderId="0" xfId="0" quotePrefix="1" applyFont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49" fontId="8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/>
    <xf numFmtId="0" fontId="13" fillId="0" borderId="0" xfId="0" applyFont="1"/>
    <xf numFmtId="0" fontId="14" fillId="2" borderId="0" xfId="0" applyFont="1" applyFill="1" applyAlignment="1">
      <alignment horizontal="left"/>
    </xf>
    <xf numFmtId="0" fontId="14" fillId="2" borderId="0" xfId="0" applyFont="1" applyFill="1"/>
    <xf numFmtId="166" fontId="13" fillId="0" borderId="0" xfId="0" applyNumberFormat="1" applyFont="1" applyAlignment="1">
      <alignment horizontal="left"/>
    </xf>
    <xf numFmtId="0" fontId="15" fillId="0" borderId="0" xfId="0" applyFont="1"/>
    <xf numFmtId="0" fontId="9" fillId="0" borderId="0" xfId="4" applyFont="1" applyProtection="1">
      <protection locked="0"/>
    </xf>
    <xf numFmtId="164" fontId="9" fillId="0" borderId="1" xfId="4" applyNumberFormat="1" applyFont="1" applyBorder="1" applyAlignment="1" applyProtection="1">
      <alignment vertical="center"/>
      <protection locked="0"/>
    </xf>
    <xf numFmtId="10" fontId="9" fillId="0" borderId="1" xfId="4" applyNumberFormat="1" applyFont="1" applyBorder="1" applyAlignment="1" applyProtection="1">
      <alignment vertical="center"/>
      <protection locked="0"/>
    </xf>
    <xf numFmtId="0" fontId="9" fillId="0" borderId="1" xfId="4" applyFont="1" applyBorder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165" fontId="9" fillId="4" borderId="1" xfId="4" applyNumberFormat="1" applyFont="1" applyFill="1" applyBorder="1" applyProtection="1">
      <protection locked="0"/>
    </xf>
    <xf numFmtId="0" fontId="9" fillId="0" borderId="0" xfId="4" applyFont="1" applyAlignment="1" applyProtection="1">
      <alignment horizontal="left"/>
      <protection locked="0"/>
    </xf>
    <xf numFmtId="0" fontId="16" fillId="0" borderId="0" xfId="4" applyFont="1"/>
    <xf numFmtId="0" fontId="9" fillId="0" borderId="0" xfId="4" applyFont="1"/>
    <xf numFmtId="0" fontId="9" fillId="0" borderId="1" xfId="4" applyFont="1" applyBorder="1" applyAlignment="1" applyProtection="1">
      <alignment horizontal="left"/>
      <protection locked="0"/>
    </xf>
    <xf numFmtId="0" fontId="9" fillId="0" borderId="1" xfId="4" applyFont="1" applyBorder="1" applyAlignment="1" applyProtection="1">
      <alignment horizontal="left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10" fillId="2" borderId="0" xfId="4" applyFont="1" applyFill="1" applyAlignment="1" applyProtection="1">
      <alignment horizontal="left" vertical="center"/>
      <protection locked="0"/>
    </xf>
    <xf numFmtId="164" fontId="9" fillId="0" borderId="1" xfId="4" applyNumberFormat="1" applyFont="1" applyBorder="1" applyAlignment="1">
      <alignment vertical="center"/>
    </xf>
    <xf numFmtId="20" fontId="8" fillId="0" borderId="0" xfId="0" applyNumberFormat="1" applyFont="1"/>
    <xf numFmtId="0" fontId="10" fillId="2" borderId="0" xfId="0" applyFont="1" applyFill="1" applyAlignment="1">
      <alignment horizontal="right"/>
    </xf>
    <xf numFmtId="0" fontId="11" fillId="2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7" fillId="0" borderId="0" xfId="0" applyFont="1"/>
    <xf numFmtId="0" fontId="10" fillId="2" borderId="0" xfId="0" applyFont="1" applyFill="1" applyAlignment="1">
      <alignment horizontal="center"/>
    </xf>
    <xf numFmtId="0" fontId="10" fillId="2" borderId="0" xfId="4" applyFont="1" applyFill="1" applyAlignment="1" applyProtection="1">
      <alignment horizontal="center" vertical="center"/>
      <protection locked="0"/>
    </xf>
  </cellXfs>
  <cellStyles count="5">
    <cellStyle name="Followed Hyperlink" xfId="2" builtinId="9" hidden="1"/>
    <cellStyle name="Hyperlink" xfId="1" builtinId="8" hidden="1"/>
    <cellStyle name="Normal" xfId="0" builtinId="0"/>
    <cellStyle name="Normal 2" xfId="4" xr:uid="{D8D9FF34-7BDD-C444-B31C-B79C0B055965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heexceltrainer.co.uk/exporting-part-of-a-sharepoint-list-to-exce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19.53125" style="1" customWidth="1"/>
    <col min="2" max="2" width="16.3984375" style="1" bestFit="1" customWidth="1"/>
    <col min="3" max="3" width="16.3984375" style="1" customWidth="1"/>
    <col min="4" max="4" width="18.73046875" style="1" customWidth="1"/>
    <col min="5" max="5" width="22.86328125" style="1" customWidth="1"/>
    <col min="6" max="6" width="47.3984375" style="1" bestFit="1" customWidth="1"/>
    <col min="7" max="8" width="8.86328125" style="1"/>
    <col min="9" max="9" width="10.265625" style="1" bestFit="1" customWidth="1"/>
    <col min="10" max="16384" width="8.86328125" style="1"/>
  </cols>
  <sheetData>
    <row r="1" spans="1:6" ht="15.75" x14ac:dyDescent="0.5">
      <c r="A1" s="16"/>
      <c r="B1" s="16"/>
      <c r="C1" s="16"/>
      <c r="D1" s="17" t="s">
        <v>233</v>
      </c>
      <c r="E1" s="17" t="s">
        <v>234</v>
      </c>
      <c r="F1" s="17" t="s">
        <v>273</v>
      </c>
    </row>
    <row r="2" spans="1:6" ht="14.25" x14ac:dyDescent="0.45">
      <c r="A2" s="16"/>
      <c r="B2" s="16"/>
      <c r="C2" s="16"/>
      <c r="D2" s="16"/>
      <c r="E2" s="16"/>
    </row>
    <row r="3" spans="1:6" customFormat="1" ht="15.75" x14ac:dyDescent="0.5">
      <c r="A3" s="18" t="s">
        <v>132</v>
      </c>
      <c r="B3" s="19" t="s">
        <v>133</v>
      </c>
      <c r="C3" s="19" t="s">
        <v>140</v>
      </c>
      <c r="D3" s="19" t="s">
        <v>139</v>
      </c>
      <c r="E3" s="19" t="s">
        <v>153</v>
      </c>
      <c r="F3" s="19" t="s">
        <v>153</v>
      </c>
    </row>
    <row r="4" spans="1:6" customFormat="1" ht="15.75" x14ac:dyDescent="0.5">
      <c r="A4" s="20">
        <v>44201</v>
      </c>
      <c r="B4" s="21" t="s">
        <v>135</v>
      </c>
      <c r="C4" s="21" t="s">
        <v>142</v>
      </c>
      <c r="D4" s="17"/>
      <c r="E4" s="17"/>
    </row>
    <row r="5" spans="1:6" customFormat="1" ht="15.75" x14ac:dyDescent="0.5">
      <c r="A5" s="20">
        <v>44201</v>
      </c>
      <c r="B5" s="21" t="s">
        <v>135</v>
      </c>
      <c r="C5" s="21" t="s">
        <v>144</v>
      </c>
      <c r="D5" s="17"/>
      <c r="E5" s="17"/>
    </row>
    <row r="6" spans="1:6" customFormat="1" ht="15.75" x14ac:dyDescent="0.5">
      <c r="A6" s="20">
        <v>44202</v>
      </c>
      <c r="B6" s="21" t="s">
        <v>136</v>
      </c>
      <c r="C6" s="21" t="s">
        <v>147</v>
      </c>
      <c r="D6" s="17"/>
      <c r="E6" s="17"/>
    </row>
    <row r="7" spans="1:6" customFormat="1" ht="15.75" x14ac:dyDescent="0.5">
      <c r="A7" s="20">
        <v>44203</v>
      </c>
      <c r="B7" s="21" t="s">
        <v>135</v>
      </c>
      <c r="C7" s="21" t="s">
        <v>141</v>
      </c>
      <c r="D7" s="17"/>
      <c r="E7" s="17"/>
    </row>
    <row r="8" spans="1:6" customFormat="1" ht="15.75" x14ac:dyDescent="0.5">
      <c r="A8" s="20">
        <v>44205</v>
      </c>
      <c r="B8" s="21" t="s">
        <v>137</v>
      </c>
      <c r="C8" s="21" t="s">
        <v>148</v>
      </c>
      <c r="D8" s="17"/>
      <c r="E8" s="17"/>
    </row>
    <row r="9" spans="1:6" customFormat="1" ht="15.75" x14ac:dyDescent="0.5">
      <c r="A9" s="20">
        <v>44206</v>
      </c>
      <c r="B9" s="21" t="s">
        <v>136</v>
      </c>
      <c r="C9" s="21" t="s">
        <v>145</v>
      </c>
      <c r="D9" s="17"/>
      <c r="E9" s="17"/>
    </row>
    <row r="10" spans="1:6" ht="15.75" x14ac:dyDescent="0.5">
      <c r="A10" s="20">
        <v>44207</v>
      </c>
      <c r="B10" s="21" t="s">
        <v>136</v>
      </c>
      <c r="C10" s="21" t="s">
        <v>143</v>
      </c>
      <c r="D10" s="17"/>
      <c r="E10" s="17"/>
    </row>
    <row r="11" spans="1:6" ht="15.75" x14ac:dyDescent="0.5">
      <c r="A11" s="20">
        <v>44207</v>
      </c>
      <c r="B11" s="21" t="s">
        <v>134</v>
      </c>
      <c r="C11" s="21" t="s">
        <v>150</v>
      </c>
      <c r="D11" s="17"/>
      <c r="E11" s="17"/>
    </row>
    <row r="12" spans="1:6" ht="15.75" x14ac:dyDescent="0.5">
      <c r="A12" s="20">
        <v>44208</v>
      </c>
      <c r="B12" s="21" t="s">
        <v>136</v>
      </c>
      <c r="C12" s="21" t="s">
        <v>151</v>
      </c>
      <c r="D12" s="17"/>
      <c r="E12" s="17"/>
    </row>
    <row r="13" spans="1:6" ht="15.75" x14ac:dyDescent="0.5">
      <c r="A13" s="20">
        <v>44208</v>
      </c>
      <c r="B13" s="21" t="s">
        <v>134</v>
      </c>
      <c r="C13" s="21" t="s">
        <v>152</v>
      </c>
      <c r="D13" s="17"/>
      <c r="E13" s="17"/>
    </row>
    <row r="14" spans="1:6" ht="15.75" x14ac:dyDescent="0.5">
      <c r="A14" s="20">
        <v>44209</v>
      </c>
      <c r="B14" s="21" t="s">
        <v>138</v>
      </c>
      <c r="C14" s="21" t="s">
        <v>149</v>
      </c>
      <c r="D14" s="17"/>
      <c r="E14" s="17"/>
    </row>
    <row r="15" spans="1:6" ht="15.75" x14ac:dyDescent="0.5">
      <c r="A15" s="20">
        <v>44211</v>
      </c>
      <c r="B15" s="21" t="s">
        <v>137</v>
      </c>
      <c r="C15" s="21" t="s">
        <v>146</v>
      </c>
      <c r="D15" s="17"/>
      <c r="E15" s="17"/>
    </row>
  </sheetData>
  <sortState xmlns:xlrd2="http://schemas.microsoft.com/office/spreadsheetml/2017/richdata2" ref="A4:E15">
    <sortCondition ref="A7:A1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FC2D-7522-4347-9525-8E336AF595B7}">
  <sheetPr>
    <pageSetUpPr autoPageBreaks="0"/>
  </sheetPr>
  <dimension ref="A1:D12"/>
  <sheetViews>
    <sheetView showGridLines="0" zoomScale="130" zoomScaleNormal="130" workbookViewId="0">
      <selection activeCell="A3" sqref="A3"/>
    </sheetView>
  </sheetViews>
  <sheetFormatPr defaultColWidth="10.1328125" defaultRowHeight="12.75" x14ac:dyDescent="0.35"/>
  <cols>
    <col min="1" max="1" width="37" style="4" customWidth="1"/>
    <col min="2" max="2" width="22.53125" style="4" customWidth="1"/>
    <col min="3" max="3" width="11.3984375" style="4" bestFit="1" customWidth="1"/>
    <col min="4" max="4" width="33.1328125" style="4" customWidth="1"/>
    <col min="5" max="16384" width="10.1328125" style="4"/>
  </cols>
  <sheetData>
    <row r="1" spans="1:4" ht="15.75" x14ac:dyDescent="0.35">
      <c r="A1" s="43" t="s">
        <v>246</v>
      </c>
      <c r="B1" s="43"/>
      <c r="C1" s="6"/>
      <c r="D1" s="4" t="s">
        <v>248</v>
      </c>
    </row>
    <row r="2" spans="1:4" ht="15.75" x14ac:dyDescent="0.5">
      <c r="A2" s="22"/>
      <c r="B2" s="22"/>
      <c r="C2" s="6"/>
    </row>
    <row r="3" spans="1:4" ht="20.100000000000001" customHeight="1" x14ac:dyDescent="0.35">
      <c r="A3" s="32" t="s">
        <v>131</v>
      </c>
      <c r="B3" s="23">
        <v>1800</v>
      </c>
      <c r="C3" s="6"/>
      <c r="D3" s="34" t="s">
        <v>247</v>
      </c>
    </row>
    <row r="4" spans="1:4" ht="20.100000000000001" customHeight="1" x14ac:dyDescent="0.5">
      <c r="A4" s="32" t="s">
        <v>130</v>
      </c>
      <c r="B4" s="24">
        <v>0.1</v>
      </c>
      <c r="C4" s="6"/>
      <c r="D4" s="30" t="str">
        <f>B5 &amp;" payments of "&amp; B9</f>
        <v>60 payments of 38.2446804802829</v>
      </c>
    </row>
    <row r="5" spans="1:4" ht="20.100000000000001" customHeight="1" x14ac:dyDescent="0.5">
      <c r="A5" s="32" t="s">
        <v>129</v>
      </c>
      <c r="B5" s="25">
        <v>60</v>
      </c>
      <c r="C5" s="6"/>
      <c r="D5" s="30" t="str">
        <f>"First Payment due: " &amp; B7</f>
        <v>First Payment due: 44562</v>
      </c>
    </row>
    <row r="6" spans="1:4" ht="15" customHeight="1" x14ac:dyDescent="0.35">
      <c r="A6" s="33"/>
      <c r="B6" s="26"/>
      <c r="C6" s="6"/>
    </row>
    <row r="7" spans="1:4" ht="23.1" customHeight="1" x14ac:dyDescent="0.5">
      <c r="A7" s="32" t="s">
        <v>128</v>
      </c>
      <c r="B7" s="27">
        <v>44562</v>
      </c>
      <c r="C7" s="6"/>
    </row>
    <row r="8" spans="1:4" ht="15.75" x14ac:dyDescent="0.5">
      <c r="A8" s="28"/>
      <c r="B8" s="22"/>
      <c r="C8" s="6"/>
    </row>
    <row r="9" spans="1:4" ht="21" customHeight="1" x14ac:dyDescent="0.5">
      <c r="A9" s="31" t="s">
        <v>127</v>
      </c>
      <c r="B9" s="35">
        <f>PMT(B4/12,B5,-B3)</f>
        <v>38.244680480282895</v>
      </c>
      <c r="C9" s="6"/>
    </row>
    <row r="10" spans="1:4" ht="15.75" x14ac:dyDescent="0.5">
      <c r="A10" s="22"/>
      <c r="B10" s="22"/>
      <c r="C10" s="6"/>
    </row>
    <row r="11" spans="1:4" ht="20.65" x14ac:dyDescent="0.6">
      <c r="B11" s="29"/>
      <c r="C11" s="5"/>
      <c r="D11" s="5"/>
    </row>
    <row r="12" spans="1:4" ht="15.75" x14ac:dyDescent="0.5">
      <c r="B12" s="30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rintOptions horizontalCentered="1"/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76F2-084B-4163-AC8A-6C95387AD53C}">
  <dimension ref="A3:D17"/>
  <sheetViews>
    <sheetView zoomScale="120" zoomScaleNormal="120" workbookViewId="0">
      <selection activeCell="A3" sqref="A3"/>
    </sheetView>
  </sheetViews>
  <sheetFormatPr defaultRowHeight="14.25" x14ac:dyDescent="0.45"/>
  <cols>
    <col min="2" max="2" width="13.59765625" bestFit="1" customWidth="1"/>
    <col min="3" max="3" width="11.73046875" bestFit="1" customWidth="1"/>
    <col min="4" max="4" width="40.3984375" customWidth="1"/>
  </cols>
  <sheetData>
    <row r="3" spans="1:4" ht="15.75" x14ac:dyDescent="0.5">
      <c r="A3" s="13" t="s">
        <v>0</v>
      </c>
      <c r="B3" s="13" t="s">
        <v>2</v>
      </c>
      <c r="C3" s="13" t="s">
        <v>1</v>
      </c>
      <c r="D3" s="13" t="s">
        <v>70</v>
      </c>
    </row>
    <row r="4" spans="1:4" ht="15.75" x14ac:dyDescent="0.5">
      <c r="A4" s="9" t="s">
        <v>159</v>
      </c>
      <c r="B4" s="9" t="s">
        <v>181</v>
      </c>
      <c r="C4" s="9" t="s">
        <v>182</v>
      </c>
      <c r="D4" s="9" t="s">
        <v>249</v>
      </c>
    </row>
    <row r="5" spans="1:4" ht="15.75" x14ac:dyDescent="0.5">
      <c r="A5" s="9" t="s">
        <v>156</v>
      </c>
      <c r="B5" s="9" t="s">
        <v>179</v>
      </c>
      <c r="C5" s="9" t="s">
        <v>180</v>
      </c>
      <c r="D5" s="9"/>
    </row>
    <row r="6" spans="1:4" ht="15.75" x14ac:dyDescent="0.5">
      <c r="A6" s="9" t="s">
        <v>156</v>
      </c>
      <c r="B6" s="9" t="s">
        <v>178</v>
      </c>
      <c r="C6" s="9" t="s">
        <v>55</v>
      </c>
      <c r="D6" s="9"/>
    </row>
    <row r="7" spans="1:4" ht="15.75" x14ac:dyDescent="0.5">
      <c r="A7" s="9" t="s">
        <v>155</v>
      </c>
      <c r="B7" s="9" t="s">
        <v>177</v>
      </c>
      <c r="C7" s="9" t="s">
        <v>118</v>
      </c>
      <c r="D7" s="9"/>
    </row>
    <row r="8" spans="1:4" ht="15.75" x14ac:dyDescent="0.5">
      <c r="A8" s="9" t="s">
        <v>156</v>
      </c>
      <c r="B8" s="9" t="s">
        <v>175</v>
      </c>
      <c r="C8" s="9" t="s">
        <v>176</v>
      </c>
      <c r="D8" s="9"/>
    </row>
    <row r="9" spans="1:4" ht="15.75" x14ac:dyDescent="0.5">
      <c r="A9" s="9" t="s">
        <v>156</v>
      </c>
      <c r="B9" s="9" t="s">
        <v>173</v>
      </c>
      <c r="C9" s="9" t="s">
        <v>174</v>
      </c>
      <c r="D9" s="9"/>
    </row>
    <row r="10" spans="1:4" ht="15.75" x14ac:dyDescent="0.5">
      <c r="A10" s="9" t="s">
        <v>155</v>
      </c>
      <c r="B10" s="9" t="s">
        <v>171</v>
      </c>
      <c r="C10" s="9" t="s">
        <v>172</v>
      </c>
      <c r="D10" s="9"/>
    </row>
    <row r="11" spans="1:4" ht="15.75" x14ac:dyDescent="0.5">
      <c r="A11" s="9" t="s">
        <v>155</v>
      </c>
      <c r="B11" s="9" t="s">
        <v>170</v>
      </c>
      <c r="C11" s="9" t="s">
        <v>167</v>
      </c>
      <c r="D11" s="9"/>
    </row>
    <row r="12" spans="1:4" ht="15.75" x14ac:dyDescent="0.5">
      <c r="A12" s="9" t="s">
        <v>159</v>
      </c>
      <c r="B12" s="9" t="s">
        <v>168</v>
      </c>
      <c r="C12" s="9" t="s">
        <v>169</v>
      </c>
      <c r="D12" s="9"/>
    </row>
    <row r="13" spans="1:4" ht="15.75" x14ac:dyDescent="0.5">
      <c r="A13" s="9" t="s">
        <v>155</v>
      </c>
      <c r="B13" s="9" t="s">
        <v>166</v>
      </c>
      <c r="C13" s="9" t="s">
        <v>167</v>
      </c>
      <c r="D13" s="9"/>
    </row>
    <row r="14" spans="1:4" ht="15.75" x14ac:dyDescent="0.5">
      <c r="A14" s="9" t="s">
        <v>156</v>
      </c>
      <c r="B14" s="9" t="s">
        <v>164</v>
      </c>
      <c r="C14" s="9" t="s">
        <v>165</v>
      </c>
      <c r="D14" s="9"/>
    </row>
    <row r="15" spans="1:4" ht="15.75" x14ac:dyDescent="0.5">
      <c r="A15" s="9" t="s">
        <v>159</v>
      </c>
      <c r="B15" s="9" t="s">
        <v>162</v>
      </c>
      <c r="C15" s="9" t="s">
        <v>163</v>
      </c>
      <c r="D15" s="9"/>
    </row>
    <row r="16" spans="1:4" ht="15.75" x14ac:dyDescent="0.5">
      <c r="A16" s="9" t="s">
        <v>155</v>
      </c>
      <c r="B16" s="9" t="s">
        <v>160</v>
      </c>
      <c r="C16" s="9" t="s">
        <v>161</v>
      </c>
      <c r="D16" s="9"/>
    </row>
    <row r="17" spans="1:4" ht="15.75" x14ac:dyDescent="0.5">
      <c r="A17" s="9" t="s">
        <v>159</v>
      </c>
      <c r="B17" s="9" t="s">
        <v>157</v>
      </c>
      <c r="C17" s="9" t="s">
        <v>158</v>
      </c>
      <c r="D17" s="9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6280-F900-4A59-AD12-D0FC8915C103}">
  <dimension ref="A1:H17"/>
  <sheetViews>
    <sheetView zoomScale="120" zoomScaleNormal="120" workbookViewId="0">
      <selection activeCell="A3" sqref="A3"/>
    </sheetView>
  </sheetViews>
  <sheetFormatPr defaultRowHeight="14.25" x14ac:dyDescent="0.45"/>
  <cols>
    <col min="1" max="2" width="14.1328125" customWidth="1"/>
    <col min="3" max="3" width="11.9296875" customWidth="1"/>
    <col min="4" max="4" width="24.86328125" customWidth="1"/>
  </cols>
  <sheetData>
    <row r="1" spans="1:8" ht="15.75" x14ac:dyDescent="0.5">
      <c r="A1" s="9"/>
      <c r="B1" s="9"/>
      <c r="C1" s="9"/>
      <c r="D1" s="9" t="s">
        <v>250</v>
      </c>
    </row>
    <row r="2" spans="1:8" ht="15.75" x14ac:dyDescent="0.5">
      <c r="A2" s="9"/>
      <c r="B2" s="9"/>
      <c r="C2" s="9"/>
      <c r="D2" s="9"/>
    </row>
    <row r="3" spans="1:8" ht="15.75" x14ac:dyDescent="0.5">
      <c r="A3" s="13" t="s">
        <v>1</v>
      </c>
      <c r="B3" s="13" t="s">
        <v>2</v>
      </c>
      <c r="C3" s="13" t="s">
        <v>223</v>
      </c>
      <c r="D3" s="13" t="s">
        <v>223</v>
      </c>
      <c r="E3" s="9"/>
      <c r="F3" s="9"/>
      <c r="G3" s="9"/>
      <c r="H3" s="9"/>
    </row>
    <row r="4" spans="1:8" ht="15.75" x14ac:dyDescent="0.5">
      <c r="A4" s="9" t="s">
        <v>222</v>
      </c>
      <c r="B4" s="9" t="s">
        <v>221</v>
      </c>
      <c r="C4" s="10" t="s">
        <v>220</v>
      </c>
      <c r="D4" s="9"/>
      <c r="E4" s="9"/>
      <c r="F4" s="9"/>
      <c r="G4" s="9"/>
      <c r="H4" s="9"/>
    </row>
    <row r="5" spans="1:8" ht="15.75" x14ac:dyDescent="0.5">
      <c r="A5" s="9" t="s">
        <v>219</v>
      </c>
      <c r="B5" s="9" t="s">
        <v>218</v>
      </c>
      <c r="C5" s="10" t="s">
        <v>217</v>
      </c>
      <c r="D5" s="9"/>
      <c r="E5" s="9"/>
      <c r="F5" s="9"/>
      <c r="G5" s="9"/>
      <c r="H5" s="9"/>
    </row>
    <row r="6" spans="1:8" ht="15.75" x14ac:dyDescent="0.5">
      <c r="A6" s="9" t="s">
        <v>216</v>
      </c>
      <c r="B6" s="9" t="s">
        <v>215</v>
      </c>
      <c r="C6" s="10" t="s">
        <v>214</v>
      </c>
      <c r="D6" s="9"/>
      <c r="E6" s="9"/>
      <c r="F6" s="9"/>
      <c r="G6" s="9"/>
      <c r="H6" s="9"/>
    </row>
    <row r="7" spans="1:8" ht="15.75" x14ac:dyDescent="0.5">
      <c r="A7" s="9" t="s">
        <v>213</v>
      </c>
      <c r="B7" s="9" t="s">
        <v>212</v>
      </c>
      <c r="C7" s="10" t="s">
        <v>211</v>
      </c>
      <c r="D7" s="9"/>
      <c r="E7" s="9"/>
      <c r="F7" s="9"/>
      <c r="G7" s="9"/>
      <c r="H7" s="9"/>
    </row>
    <row r="8" spans="1:8" ht="15.75" x14ac:dyDescent="0.5">
      <c r="A8" s="9" t="s">
        <v>210</v>
      </c>
      <c r="B8" s="9" t="s">
        <v>209</v>
      </c>
      <c r="C8" s="10" t="s">
        <v>208</v>
      </c>
      <c r="D8" s="9"/>
      <c r="E8" s="9"/>
      <c r="F8" s="9"/>
      <c r="G8" s="9"/>
      <c r="H8" s="9"/>
    </row>
    <row r="9" spans="1:8" ht="15.75" x14ac:dyDescent="0.5">
      <c r="A9" s="9" t="s">
        <v>207</v>
      </c>
      <c r="B9" s="9" t="s">
        <v>206</v>
      </c>
      <c r="C9" s="10" t="s">
        <v>205</v>
      </c>
      <c r="D9" s="9"/>
      <c r="E9" s="9"/>
      <c r="F9" s="9"/>
      <c r="G9" s="9"/>
      <c r="H9" s="9"/>
    </row>
    <row r="10" spans="1:8" ht="15.75" x14ac:dyDescent="0.5">
      <c r="A10" s="9" t="s">
        <v>204</v>
      </c>
      <c r="B10" s="9" t="s">
        <v>203</v>
      </c>
      <c r="C10" s="10" t="s">
        <v>202</v>
      </c>
      <c r="D10" s="9"/>
      <c r="E10" s="9"/>
      <c r="F10" s="9"/>
      <c r="G10" s="9"/>
      <c r="H10" s="9"/>
    </row>
    <row r="11" spans="1:8" ht="15.75" x14ac:dyDescent="0.5">
      <c r="A11" s="9" t="s">
        <v>201</v>
      </c>
      <c r="B11" s="9" t="s">
        <v>200</v>
      </c>
      <c r="C11" s="10" t="s">
        <v>199</v>
      </c>
      <c r="D11" s="9"/>
      <c r="E11" s="9"/>
      <c r="F11" s="9"/>
      <c r="G11" s="9"/>
      <c r="H11" s="9"/>
    </row>
    <row r="12" spans="1:8" ht="15.75" x14ac:dyDescent="0.5">
      <c r="A12" s="9" t="s">
        <v>198</v>
      </c>
      <c r="B12" s="9" t="s">
        <v>197</v>
      </c>
      <c r="C12" s="10" t="s">
        <v>196</v>
      </c>
      <c r="D12" s="9"/>
      <c r="E12" s="9"/>
      <c r="F12" s="9"/>
      <c r="G12" s="9"/>
      <c r="H12" s="9"/>
    </row>
    <row r="13" spans="1:8" ht="15.75" x14ac:dyDescent="0.5">
      <c r="A13" s="9" t="s">
        <v>195</v>
      </c>
      <c r="B13" s="9" t="s">
        <v>194</v>
      </c>
      <c r="C13" s="10" t="s">
        <v>193</v>
      </c>
      <c r="D13" s="9"/>
      <c r="E13" s="9"/>
      <c r="F13" s="9"/>
      <c r="G13" s="9"/>
      <c r="H13" s="9"/>
    </row>
    <row r="14" spans="1:8" ht="15.75" x14ac:dyDescent="0.5">
      <c r="A14" s="9" t="s">
        <v>192</v>
      </c>
      <c r="B14" s="9" t="s">
        <v>191</v>
      </c>
      <c r="C14" s="10" t="s">
        <v>190</v>
      </c>
      <c r="D14" s="9"/>
      <c r="E14" s="9"/>
      <c r="F14" s="9"/>
      <c r="G14" s="9"/>
      <c r="H14" s="9"/>
    </row>
    <row r="15" spans="1:8" ht="15.75" x14ac:dyDescent="0.5">
      <c r="A15" s="9" t="s">
        <v>189</v>
      </c>
      <c r="B15" s="9" t="s">
        <v>188</v>
      </c>
      <c r="C15" s="10" t="s">
        <v>187</v>
      </c>
      <c r="D15" s="9"/>
      <c r="E15" s="9"/>
      <c r="F15" s="9"/>
      <c r="G15" s="9"/>
      <c r="H15" s="9"/>
    </row>
    <row r="16" spans="1:8" ht="15.75" x14ac:dyDescent="0.5">
      <c r="A16" s="9" t="s">
        <v>66</v>
      </c>
      <c r="B16" s="9" t="s">
        <v>186</v>
      </c>
      <c r="C16" s="10" t="s">
        <v>183</v>
      </c>
      <c r="D16" s="9"/>
      <c r="E16" s="9"/>
      <c r="F16" s="9"/>
      <c r="G16" s="9"/>
      <c r="H16" s="9"/>
    </row>
    <row r="17" spans="1:8" ht="15.75" x14ac:dyDescent="0.5">
      <c r="A17" s="9" t="s">
        <v>174</v>
      </c>
      <c r="B17" s="9" t="s">
        <v>185</v>
      </c>
      <c r="C17" s="10" t="s">
        <v>184</v>
      </c>
      <c r="D17" s="9"/>
      <c r="E17" s="9"/>
      <c r="F17" s="9"/>
      <c r="G17" s="9"/>
      <c r="H17" s="9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6AAD-9C21-45C5-8DA5-52FE91FE75F1}">
  <dimension ref="A1:A9"/>
  <sheetViews>
    <sheetView zoomScale="130" zoomScaleNormal="130" workbookViewId="0"/>
  </sheetViews>
  <sheetFormatPr defaultRowHeight="15.75" x14ac:dyDescent="0.5"/>
  <cols>
    <col min="1" max="1" width="66.59765625" style="9" customWidth="1"/>
    <col min="2" max="2" width="31.19921875" style="9" customWidth="1"/>
    <col min="3" max="3" width="28.46484375" style="9" customWidth="1"/>
    <col min="4" max="4" width="22.6640625" style="9" customWidth="1"/>
    <col min="5" max="16384" width="9.06640625" style="9"/>
  </cols>
  <sheetData>
    <row r="1" spans="1:1" x14ac:dyDescent="0.5">
      <c r="A1" s="9" t="s">
        <v>224</v>
      </c>
    </row>
    <row r="2" spans="1:1" x14ac:dyDescent="0.5">
      <c r="A2" s="9" t="s">
        <v>225</v>
      </c>
    </row>
    <row r="3" spans="1:1" x14ac:dyDescent="0.5">
      <c r="A3" s="9" t="s">
        <v>226</v>
      </c>
    </row>
    <row r="4" spans="1:1" x14ac:dyDescent="0.5">
      <c r="A4" s="9" t="s">
        <v>227</v>
      </c>
    </row>
    <row r="5" spans="1:1" x14ac:dyDescent="0.5">
      <c r="A5" s="9" t="s">
        <v>228</v>
      </c>
    </row>
    <row r="6" spans="1:1" x14ac:dyDescent="0.5">
      <c r="A6" s="9" t="s">
        <v>229</v>
      </c>
    </row>
    <row r="7" spans="1:1" x14ac:dyDescent="0.5">
      <c r="A7" s="9" t="s">
        <v>230</v>
      </c>
    </row>
    <row r="8" spans="1:1" x14ac:dyDescent="0.5">
      <c r="A8" s="9" t="s">
        <v>231</v>
      </c>
    </row>
    <row r="9" spans="1:1" x14ac:dyDescent="0.5">
      <c r="A9" s="9" t="s">
        <v>232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9825-03AA-4B6F-93FF-036CACC424F9}">
  <dimension ref="A1:F12"/>
  <sheetViews>
    <sheetView zoomScale="130" zoomScaleNormal="130" workbookViewId="0">
      <selection activeCell="A3" sqref="A3"/>
    </sheetView>
  </sheetViews>
  <sheetFormatPr defaultRowHeight="14.25" x14ac:dyDescent="0.45"/>
  <cols>
    <col min="1" max="1" width="30.9296875" customWidth="1"/>
    <col min="2" max="2" width="23.33203125" customWidth="1"/>
    <col min="3" max="3" width="19.59765625" customWidth="1"/>
    <col min="4" max="4" width="14.796875" customWidth="1"/>
    <col min="5" max="5" width="20.06640625" customWidth="1"/>
    <col min="6" max="6" width="22.06640625" customWidth="1"/>
  </cols>
  <sheetData>
    <row r="1" spans="1:6" x14ac:dyDescent="0.45">
      <c r="E1" t="s">
        <v>272</v>
      </c>
    </row>
    <row r="3" spans="1:6" ht="16.25" customHeight="1" x14ac:dyDescent="0.5">
      <c r="A3" s="13" t="s">
        <v>269</v>
      </c>
      <c r="B3" s="13" t="s">
        <v>270</v>
      </c>
      <c r="C3" s="37" t="s">
        <v>271</v>
      </c>
      <c r="D3" s="9"/>
      <c r="E3" s="38" t="s">
        <v>269</v>
      </c>
      <c r="F3" s="38" t="s">
        <v>270</v>
      </c>
    </row>
    <row r="4" spans="1:6" ht="16.25" customHeight="1" x14ac:dyDescent="0.5">
      <c r="A4" s="9" t="s">
        <v>251</v>
      </c>
      <c r="B4" s="9" t="s">
        <v>260</v>
      </c>
      <c r="C4" s="36">
        <v>0.125</v>
      </c>
      <c r="D4" s="9"/>
      <c r="E4" s="9"/>
      <c r="F4" s="9"/>
    </row>
    <row r="5" spans="1:6" ht="16.25" customHeight="1" x14ac:dyDescent="0.5">
      <c r="A5" s="9" t="s">
        <v>252</v>
      </c>
      <c r="B5" s="9" t="s">
        <v>261</v>
      </c>
      <c r="C5" s="36">
        <v>0.12638888888888888</v>
      </c>
      <c r="D5" s="9"/>
      <c r="E5" s="9"/>
      <c r="F5" s="9"/>
    </row>
    <row r="6" spans="1:6" ht="16.25" customHeight="1" x14ac:dyDescent="0.5">
      <c r="A6" s="9" t="s">
        <v>253</v>
      </c>
      <c r="B6" s="9" t="s">
        <v>262</v>
      </c>
      <c r="C6" s="36">
        <v>0.12152777777777778</v>
      </c>
      <c r="D6" s="9"/>
      <c r="E6" s="9"/>
      <c r="F6" s="9"/>
    </row>
    <row r="7" spans="1:6" ht="16.25" customHeight="1" x14ac:dyDescent="0.5">
      <c r="A7" s="9" t="s">
        <v>254</v>
      </c>
      <c r="B7" s="9" t="s">
        <v>263</v>
      </c>
      <c r="C7" s="36">
        <v>0.1013888888888889</v>
      </c>
      <c r="D7" s="9"/>
      <c r="E7" s="9"/>
      <c r="F7" s="9"/>
    </row>
    <row r="8" spans="1:6" ht="16.25" customHeight="1" x14ac:dyDescent="0.5">
      <c r="A8" s="9" t="s">
        <v>255</v>
      </c>
      <c r="B8" s="9" t="s">
        <v>264</v>
      </c>
      <c r="C8" s="36">
        <v>0.13472222222222222</v>
      </c>
      <c r="D8" s="9"/>
      <c r="E8" s="9"/>
      <c r="F8" s="9"/>
    </row>
    <row r="9" spans="1:6" ht="16.25" customHeight="1" x14ac:dyDescent="0.5">
      <c r="A9" s="9" t="s">
        <v>256</v>
      </c>
      <c r="B9" s="9" t="s">
        <v>265</v>
      </c>
      <c r="C9" s="36">
        <v>0.12083333333333333</v>
      </c>
      <c r="D9" s="9"/>
      <c r="E9" s="9"/>
      <c r="F9" s="9"/>
    </row>
    <row r="10" spans="1:6" ht="16.25" customHeight="1" x14ac:dyDescent="0.5">
      <c r="A10" s="9" t="s">
        <v>257</v>
      </c>
      <c r="B10" s="9" t="s">
        <v>266</v>
      </c>
      <c r="C10" s="36">
        <v>0.14305555555555557</v>
      </c>
      <c r="D10" s="9"/>
      <c r="E10" s="9"/>
      <c r="F10" s="9"/>
    </row>
    <row r="11" spans="1:6" ht="16.25" customHeight="1" x14ac:dyDescent="0.5">
      <c r="A11" s="9" t="s">
        <v>258</v>
      </c>
      <c r="B11" s="9" t="s">
        <v>267</v>
      </c>
      <c r="C11" s="36">
        <v>0.14930555555555555</v>
      </c>
      <c r="D11" s="9"/>
      <c r="E11" s="9"/>
      <c r="F11" s="9"/>
    </row>
    <row r="12" spans="1:6" ht="16.25" customHeight="1" x14ac:dyDescent="0.5">
      <c r="A12" s="9" t="s">
        <v>259</v>
      </c>
      <c r="B12" s="9" t="s">
        <v>268</v>
      </c>
      <c r="C12" s="36">
        <v>0.1076388888888889</v>
      </c>
      <c r="D12" s="9"/>
      <c r="E12" s="9"/>
      <c r="F1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B1FC-FC6A-4A86-ADDA-84C5C98C1E95}">
  <dimension ref="A1:E15"/>
  <sheetViews>
    <sheetView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19.53125" style="1" customWidth="1"/>
    <col min="2" max="2" width="16.3984375" style="1" bestFit="1" customWidth="1"/>
    <col min="3" max="3" width="16.3984375" style="1" customWidth="1"/>
    <col min="4" max="4" width="21.3984375" style="1" customWidth="1"/>
    <col min="5" max="5" width="42.1328125" style="1" bestFit="1" customWidth="1"/>
    <col min="6" max="7" width="8.86328125" style="1"/>
    <col min="8" max="8" width="10.265625" style="1" bestFit="1" customWidth="1"/>
    <col min="9" max="16384" width="8.86328125" style="1"/>
  </cols>
  <sheetData>
    <row r="1" spans="1:5" ht="15.75" x14ac:dyDescent="0.5">
      <c r="A1" s="9"/>
      <c r="B1" s="9"/>
      <c r="C1" s="9"/>
      <c r="D1" s="9" t="s">
        <v>235</v>
      </c>
      <c r="E1" s="9" t="s">
        <v>274</v>
      </c>
    </row>
    <row r="2" spans="1:5" ht="15.75" x14ac:dyDescent="0.5">
      <c r="A2" s="9"/>
      <c r="B2" s="9"/>
      <c r="C2" s="9"/>
      <c r="D2" s="9"/>
    </row>
    <row r="3" spans="1:5" customFormat="1" ht="15.75" x14ac:dyDescent="0.5">
      <c r="A3" s="12" t="s">
        <v>132</v>
      </c>
      <c r="B3" s="13" t="s">
        <v>133</v>
      </c>
      <c r="C3" s="13" t="s">
        <v>140</v>
      </c>
      <c r="D3" s="13" t="s">
        <v>133</v>
      </c>
      <c r="E3" s="13" t="s">
        <v>139</v>
      </c>
    </row>
    <row r="4" spans="1:5" customFormat="1" ht="15.75" x14ac:dyDescent="0.5">
      <c r="A4" s="8">
        <v>44201</v>
      </c>
      <c r="B4" s="7" t="s">
        <v>135</v>
      </c>
      <c r="C4" s="7" t="s">
        <v>142</v>
      </c>
      <c r="D4" s="9"/>
    </row>
    <row r="5" spans="1:5" customFormat="1" ht="15.75" x14ac:dyDescent="0.5">
      <c r="A5" s="8">
        <v>44201</v>
      </c>
      <c r="B5" s="7" t="s">
        <v>135</v>
      </c>
      <c r="C5" s="7" t="s">
        <v>144</v>
      </c>
      <c r="D5" s="9"/>
    </row>
    <row r="6" spans="1:5" customFormat="1" ht="15.75" x14ac:dyDescent="0.5">
      <c r="A6" s="8">
        <v>44202</v>
      </c>
      <c r="B6" s="7" t="s">
        <v>136</v>
      </c>
      <c r="C6" s="7" t="s">
        <v>147</v>
      </c>
      <c r="D6" s="9"/>
    </row>
    <row r="7" spans="1:5" customFormat="1" ht="15.75" x14ac:dyDescent="0.5">
      <c r="A7" s="8">
        <v>44203</v>
      </c>
      <c r="B7" s="7" t="s">
        <v>135</v>
      </c>
      <c r="C7" s="7" t="s">
        <v>141</v>
      </c>
      <c r="D7" s="9"/>
    </row>
    <row r="8" spans="1:5" customFormat="1" ht="15.75" x14ac:dyDescent="0.5">
      <c r="A8" s="8">
        <v>44205</v>
      </c>
      <c r="B8" s="7" t="s">
        <v>137</v>
      </c>
      <c r="C8" s="7" t="s">
        <v>148</v>
      </c>
      <c r="D8" s="9"/>
    </row>
    <row r="9" spans="1:5" customFormat="1" ht="15.75" x14ac:dyDescent="0.5">
      <c r="A9" s="8">
        <v>44206</v>
      </c>
      <c r="B9" s="7" t="s">
        <v>136</v>
      </c>
      <c r="C9" s="7" t="s">
        <v>145</v>
      </c>
      <c r="D9" s="9"/>
    </row>
    <row r="10" spans="1:5" ht="15.75" x14ac:dyDescent="0.5">
      <c r="A10" s="8">
        <v>44207</v>
      </c>
      <c r="B10" s="7" t="s">
        <v>136</v>
      </c>
      <c r="C10" s="7" t="s">
        <v>143</v>
      </c>
      <c r="D10" s="9"/>
    </row>
    <row r="11" spans="1:5" ht="15.75" x14ac:dyDescent="0.5">
      <c r="A11" s="8">
        <v>44207</v>
      </c>
      <c r="B11" s="7" t="s">
        <v>134</v>
      </c>
      <c r="C11" s="7" t="s">
        <v>150</v>
      </c>
      <c r="D11" s="9"/>
    </row>
    <row r="12" spans="1:5" ht="15.75" x14ac:dyDescent="0.5">
      <c r="A12" s="8">
        <v>44208</v>
      </c>
      <c r="B12" s="7" t="s">
        <v>136</v>
      </c>
      <c r="C12" s="7" t="s">
        <v>151</v>
      </c>
      <c r="D12" s="9"/>
    </row>
    <row r="13" spans="1:5" ht="15.75" x14ac:dyDescent="0.5">
      <c r="A13" s="8">
        <v>44208</v>
      </c>
      <c r="B13" s="7" t="s">
        <v>134</v>
      </c>
      <c r="C13" s="7" t="s">
        <v>152</v>
      </c>
      <c r="D13" s="9"/>
    </row>
    <row r="14" spans="1:5" ht="15.75" x14ac:dyDescent="0.5">
      <c r="A14" s="8">
        <v>44209</v>
      </c>
      <c r="B14" s="7" t="s">
        <v>138</v>
      </c>
      <c r="C14" s="7" t="s">
        <v>149</v>
      </c>
      <c r="D14" s="9"/>
    </row>
    <row r="15" spans="1:5" ht="15.75" x14ac:dyDescent="0.5">
      <c r="A15" s="8">
        <v>44211</v>
      </c>
      <c r="B15" s="7" t="s">
        <v>137</v>
      </c>
      <c r="C15" s="7" t="s">
        <v>146</v>
      </c>
      <c r="D15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EA87-5976-E047-8553-A6E883BBCDB2}">
  <dimension ref="A1:E13"/>
  <sheetViews>
    <sheetView zoomScale="130" zoomScaleNormal="130" workbookViewId="0">
      <selection activeCell="A3" sqref="A3"/>
    </sheetView>
  </sheetViews>
  <sheetFormatPr defaultColWidth="8.86328125" defaultRowHeight="14.25" x14ac:dyDescent="0.45"/>
  <cols>
    <col min="1" max="1" width="22.1328125" customWidth="1"/>
    <col min="2" max="2" width="25" customWidth="1"/>
    <col min="3" max="3" width="39.6640625" customWidth="1"/>
  </cols>
  <sheetData>
    <row r="1" spans="1:5" ht="15.75" x14ac:dyDescent="0.5">
      <c r="A1" s="9"/>
      <c r="B1" s="9"/>
      <c r="C1" s="9" t="s">
        <v>240</v>
      </c>
    </row>
    <row r="3" spans="1:5" ht="18" x14ac:dyDescent="0.55000000000000004">
      <c r="A3" s="13" t="s">
        <v>70</v>
      </c>
      <c r="B3" s="13" t="s">
        <v>92</v>
      </c>
      <c r="C3" s="13" t="s">
        <v>154</v>
      </c>
      <c r="D3" s="2"/>
      <c r="E3" s="2"/>
    </row>
    <row r="4" spans="1:5" ht="18" x14ac:dyDescent="0.55000000000000004">
      <c r="A4" s="9" t="s">
        <v>91</v>
      </c>
      <c r="B4" s="14" t="s">
        <v>90</v>
      </c>
      <c r="C4" s="9"/>
      <c r="D4" s="2"/>
      <c r="E4" s="2"/>
    </row>
    <row r="5" spans="1:5" ht="18" x14ac:dyDescent="0.55000000000000004">
      <c r="A5" s="9" t="s">
        <v>89</v>
      </c>
      <c r="B5" s="14" t="s">
        <v>88</v>
      </c>
      <c r="C5" s="9"/>
      <c r="D5" s="2"/>
      <c r="E5" s="2"/>
    </row>
    <row r="6" spans="1:5" ht="18" x14ac:dyDescent="0.55000000000000004">
      <c r="A6" s="9" t="s">
        <v>87</v>
      </c>
      <c r="B6" s="14" t="s">
        <v>86</v>
      </c>
      <c r="C6" s="9"/>
      <c r="D6" s="2"/>
      <c r="E6" s="2"/>
    </row>
    <row r="7" spans="1:5" ht="18" x14ac:dyDescent="0.55000000000000004">
      <c r="A7" s="9" t="s">
        <v>85</v>
      </c>
      <c r="B7" s="14" t="s">
        <v>84</v>
      </c>
      <c r="C7" s="9"/>
      <c r="D7" s="2"/>
      <c r="E7" s="2"/>
    </row>
    <row r="8" spans="1:5" ht="18" x14ac:dyDescent="0.55000000000000004">
      <c r="A8" s="9" t="s">
        <v>83</v>
      </c>
      <c r="B8" s="14" t="s">
        <v>82</v>
      </c>
      <c r="C8" s="9"/>
      <c r="D8" s="2"/>
      <c r="E8" s="2"/>
    </row>
    <row r="9" spans="1:5" ht="18" x14ac:dyDescent="0.55000000000000004">
      <c r="A9" s="9" t="s">
        <v>81</v>
      </c>
      <c r="B9" s="14" t="s">
        <v>80</v>
      </c>
      <c r="C9" s="9"/>
      <c r="D9" s="2"/>
      <c r="E9" s="2"/>
    </row>
    <row r="10" spans="1:5" ht="18" x14ac:dyDescent="0.55000000000000004">
      <c r="A10" s="9" t="s">
        <v>79</v>
      </c>
      <c r="B10" s="14" t="s">
        <v>78</v>
      </c>
      <c r="C10" s="9"/>
      <c r="D10" s="2"/>
      <c r="E10" s="2"/>
    </row>
    <row r="11" spans="1:5" ht="18" x14ac:dyDescent="0.55000000000000004">
      <c r="A11" s="9" t="s">
        <v>77</v>
      </c>
      <c r="B11" s="14" t="s">
        <v>76</v>
      </c>
      <c r="C11" s="9"/>
      <c r="D11" s="2"/>
      <c r="E11" s="2"/>
    </row>
    <row r="12" spans="1:5" ht="18" x14ac:dyDescent="0.55000000000000004">
      <c r="A12" s="9" t="s">
        <v>75</v>
      </c>
      <c r="B12" s="14" t="s">
        <v>74</v>
      </c>
      <c r="C12" s="9"/>
      <c r="D12" s="2"/>
      <c r="E12" s="2"/>
    </row>
    <row r="13" spans="1:5" ht="18" x14ac:dyDescent="0.55000000000000004">
      <c r="A13" s="9" t="s">
        <v>73</v>
      </c>
      <c r="B13" s="14" t="s">
        <v>72</v>
      </c>
      <c r="C13" s="9"/>
      <c r="D13" s="2"/>
      <c r="E1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9016-D74A-C440-A1F5-BC2C65C23CCD}">
  <dimension ref="A1:B13"/>
  <sheetViews>
    <sheetView zoomScale="130" zoomScaleNormal="130" zoomScalePageLayoutView="130" workbookViewId="0">
      <selection activeCell="A3" sqref="A3"/>
    </sheetView>
  </sheetViews>
  <sheetFormatPr defaultColWidth="11.3984375" defaultRowHeight="14.25" x14ac:dyDescent="0.45"/>
  <cols>
    <col min="1" max="1" width="79" customWidth="1"/>
    <col min="2" max="2" width="55.9296875" customWidth="1"/>
  </cols>
  <sheetData>
    <row r="1" spans="1:2" x14ac:dyDescent="0.45">
      <c r="A1" t="s">
        <v>236</v>
      </c>
      <c r="B1" s="15">
        <f>LEN(A1)</f>
        <v>29</v>
      </c>
    </row>
    <row r="3" spans="1:2" ht="15.75" x14ac:dyDescent="0.5">
      <c r="A3" s="13" t="s">
        <v>104</v>
      </c>
      <c r="B3" s="13" t="s">
        <v>103</v>
      </c>
    </row>
    <row r="4" spans="1:2" ht="15.75" x14ac:dyDescent="0.5">
      <c r="A4" s="9" t="s">
        <v>102</v>
      </c>
      <c r="B4" s="9"/>
    </row>
    <row r="5" spans="1:2" ht="15.75" x14ac:dyDescent="0.5">
      <c r="A5" s="9" t="s">
        <v>101</v>
      </c>
      <c r="B5" s="9"/>
    </row>
    <row r="6" spans="1:2" ht="15.75" x14ac:dyDescent="0.5">
      <c r="A6" s="9" t="s">
        <v>100</v>
      </c>
      <c r="B6" s="9"/>
    </row>
    <row r="7" spans="1:2" ht="15.75" x14ac:dyDescent="0.5">
      <c r="A7" s="9" t="s">
        <v>99</v>
      </c>
      <c r="B7" s="9"/>
    </row>
    <row r="8" spans="1:2" ht="15.75" x14ac:dyDescent="0.5">
      <c r="A8" s="9" t="s">
        <v>98</v>
      </c>
      <c r="B8" s="9"/>
    </row>
    <row r="9" spans="1:2" ht="15.75" x14ac:dyDescent="0.5">
      <c r="A9" s="9" t="s">
        <v>97</v>
      </c>
      <c r="B9" s="9"/>
    </row>
    <row r="10" spans="1:2" ht="15.75" x14ac:dyDescent="0.5">
      <c r="A10" s="9" t="s">
        <v>96</v>
      </c>
      <c r="B10" s="9"/>
    </row>
    <row r="11" spans="1:2" ht="15.75" x14ac:dyDescent="0.5">
      <c r="A11" s="9" t="s">
        <v>95</v>
      </c>
      <c r="B11" s="9"/>
    </row>
    <row r="12" spans="1:2" ht="15.75" x14ac:dyDescent="0.5">
      <c r="A12" s="9" t="s">
        <v>94</v>
      </c>
      <c r="B12" s="9"/>
    </row>
    <row r="13" spans="1:2" ht="15.75" x14ac:dyDescent="0.5">
      <c r="A13" s="9" t="s">
        <v>93</v>
      </c>
      <c r="B13" s="9"/>
    </row>
  </sheetData>
  <hyperlinks>
    <hyperlink ref="A11" r:id="rId1" xr:uid="{00000000-0004-0000-05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13.06640625" style="1" customWidth="1"/>
    <col min="2" max="2" width="11.59765625" style="1" customWidth="1"/>
    <col min="3" max="3" width="18.6640625" style="1" customWidth="1"/>
    <col min="4" max="4" width="18.73046875" style="1" customWidth="1"/>
    <col min="5" max="5" width="9.73046875" style="1" bestFit="1" customWidth="1"/>
    <col min="6" max="6" width="5.265625" style="1" customWidth="1"/>
    <col min="7" max="7" width="32.46484375" style="1" customWidth="1"/>
    <col min="8" max="8" width="46.86328125" style="1" customWidth="1"/>
    <col min="9" max="16384" width="8.86328125" style="1"/>
  </cols>
  <sheetData>
    <row r="1" spans="1:8" ht="15.75" x14ac:dyDescent="0.5">
      <c r="A1"/>
      <c r="B1"/>
      <c r="C1"/>
      <c r="D1"/>
      <c r="E1"/>
      <c r="F1"/>
      <c r="G1" s="9" t="s">
        <v>237</v>
      </c>
      <c r="H1" s="9" t="s">
        <v>238</v>
      </c>
    </row>
    <row r="2" spans="1:8" ht="14.25" x14ac:dyDescent="0.45">
      <c r="A2"/>
      <c r="B2"/>
      <c r="C2"/>
      <c r="D2"/>
      <c r="E2"/>
      <c r="F2"/>
      <c r="G2"/>
      <c r="H2"/>
    </row>
    <row r="3" spans="1:8" customFormat="1" ht="15.75" x14ac:dyDescent="0.5">
      <c r="A3" s="39" t="s">
        <v>1</v>
      </c>
      <c r="B3" s="39" t="s">
        <v>2</v>
      </c>
      <c r="C3" s="39" t="s">
        <v>67</v>
      </c>
      <c r="D3" s="39" t="s">
        <v>68</v>
      </c>
      <c r="E3" s="40" t="s">
        <v>69</v>
      </c>
      <c r="F3" s="41"/>
      <c r="G3" s="39" t="s">
        <v>70</v>
      </c>
      <c r="H3" s="39" t="s">
        <v>71</v>
      </c>
    </row>
    <row r="4" spans="1:8" customFormat="1" ht="15.75" x14ac:dyDescent="0.5">
      <c r="A4" s="9" t="s">
        <v>19</v>
      </c>
      <c r="B4" s="9" t="s">
        <v>20</v>
      </c>
      <c r="C4" s="9" t="s">
        <v>21</v>
      </c>
      <c r="D4" s="9" t="s">
        <v>22</v>
      </c>
      <c r="E4" s="9">
        <v>3103</v>
      </c>
      <c r="F4" s="9"/>
      <c r="G4" s="9"/>
      <c r="H4" s="9"/>
    </row>
    <row r="5" spans="1:8" customFormat="1" ht="15.75" x14ac:dyDescent="0.5">
      <c r="A5" s="9" t="s">
        <v>23</v>
      </c>
      <c r="B5" s="9" t="s">
        <v>24</v>
      </c>
      <c r="C5" s="9" t="s">
        <v>25</v>
      </c>
      <c r="D5" s="9" t="s">
        <v>26</v>
      </c>
      <c r="E5" s="9">
        <v>39401</v>
      </c>
      <c r="F5" s="9"/>
      <c r="G5" s="9"/>
      <c r="H5" s="9"/>
    </row>
    <row r="6" spans="1:8" customFormat="1" ht="15.75" x14ac:dyDescent="0.5">
      <c r="A6" s="9" t="s">
        <v>27</v>
      </c>
      <c r="B6" s="9" t="s">
        <v>28</v>
      </c>
      <c r="C6" s="9" t="s">
        <v>29</v>
      </c>
      <c r="D6" s="9" t="s">
        <v>30</v>
      </c>
      <c r="E6" s="9">
        <v>17030</v>
      </c>
      <c r="F6" s="9"/>
      <c r="G6" s="9"/>
      <c r="H6" s="9"/>
    </row>
    <row r="7" spans="1:8" customFormat="1" ht="15.75" x14ac:dyDescent="0.5">
      <c r="A7" s="9" t="s">
        <v>31</v>
      </c>
      <c r="B7" s="9" t="s">
        <v>32</v>
      </c>
      <c r="C7" s="9" t="s">
        <v>33</v>
      </c>
      <c r="D7" s="9" t="s">
        <v>34</v>
      </c>
      <c r="E7" s="9">
        <v>64683</v>
      </c>
      <c r="F7" s="9"/>
      <c r="G7" s="9"/>
      <c r="H7" s="9"/>
    </row>
    <row r="8" spans="1:8" customFormat="1" ht="15.75" x14ac:dyDescent="0.5">
      <c r="A8" s="9" t="s">
        <v>35</v>
      </c>
      <c r="B8" s="9" t="s">
        <v>36</v>
      </c>
      <c r="C8" s="9" t="s">
        <v>37</v>
      </c>
      <c r="D8" s="9" t="s">
        <v>38</v>
      </c>
      <c r="E8" s="9">
        <v>6901</v>
      </c>
      <c r="F8" s="9"/>
      <c r="G8" s="9"/>
      <c r="H8" s="9"/>
    </row>
    <row r="9" spans="1:8" customFormat="1" ht="15.75" x14ac:dyDescent="0.5">
      <c r="A9" s="9" t="s">
        <v>39</v>
      </c>
      <c r="B9" s="9" t="s">
        <v>40</v>
      </c>
      <c r="C9" s="9" t="s">
        <v>41</v>
      </c>
      <c r="D9" s="9" t="s">
        <v>42</v>
      </c>
      <c r="E9" s="9">
        <v>33868</v>
      </c>
      <c r="F9" s="9"/>
      <c r="G9" s="9"/>
      <c r="H9" s="9"/>
    </row>
    <row r="10" spans="1:8" customFormat="1" ht="15.75" x14ac:dyDescent="0.5">
      <c r="A10" s="9" t="s">
        <v>43</v>
      </c>
      <c r="B10" s="9" t="s">
        <v>44</v>
      </c>
      <c r="C10" s="9" t="s">
        <v>45</v>
      </c>
      <c r="D10" s="9" t="s">
        <v>46</v>
      </c>
      <c r="E10" s="9">
        <v>37659</v>
      </c>
      <c r="F10" s="9"/>
      <c r="G10" s="9"/>
      <c r="H10" s="9"/>
    </row>
    <row r="11" spans="1:8" customFormat="1" ht="15.75" x14ac:dyDescent="0.5">
      <c r="A11" s="9" t="s">
        <v>47</v>
      </c>
      <c r="B11" s="9" t="s">
        <v>48</v>
      </c>
      <c r="C11" s="9" t="s">
        <v>49</v>
      </c>
      <c r="D11" s="9" t="s">
        <v>50</v>
      </c>
      <c r="E11" s="9">
        <v>62960</v>
      </c>
      <c r="F11" s="9"/>
      <c r="G11" s="9"/>
      <c r="H11" s="9"/>
    </row>
    <row r="12" spans="1:8" customFormat="1" ht="15.75" x14ac:dyDescent="0.5">
      <c r="A12" s="9" t="s">
        <v>51</v>
      </c>
      <c r="B12" s="9" t="s">
        <v>52</v>
      </c>
      <c r="C12" s="9" t="s">
        <v>53</v>
      </c>
      <c r="D12" s="9" t="s">
        <v>54</v>
      </c>
      <c r="E12" s="9">
        <v>10016</v>
      </c>
      <c r="F12" s="9"/>
      <c r="G12" s="9"/>
      <c r="H12" s="9"/>
    </row>
    <row r="13" spans="1:8" ht="15.75" x14ac:dyDescent="0.5">
      <c r="A13" s="9" t="s">
        <v>55</v>
      </c>
      <c r="B13" s="9" t="s">
        <v>56</v>
      </c>
      <c r="C13" s="9" t="s">
        <v>57</v>
      </c>
      <c r="D13" s="9" t="s">
        <v>58</v>
      </c>
      <c r="E13" s="9">
        <v>75152</v>
      </c>
      <c r="F13" s="9"/>
      <c r="G13" s="9"/>
      <c r="H13" s="9"/>
    </row>
    <row r="14" spans="1:8" ht="15.75" x14ac:dyDescent="0.5">
      <c r="A14" s="9" t="s">
        <v>59</v>
      </c>
      <c r="B14" s="9" t="s">
        <v>60</v>
      </c>
      <c r="C14" s="9" t="s">
        <v>61</v>
      </c>
      <c r="D14" s="9" t="s">
        <v>62</v>
      </c>
      <c r="E14" s="9">
        <v>44125</v>
      </c>
      <c r="F14" s="9"/>
      <c r="G14" s="9"/>
      <c r="H14" s="9"/>
    </row>
    <row r="15" spans="1:8" ht="15.75" x14ac:dyDescent="0.5">
      <c r="A15" s="9" t="s">
        <v>63</v>
      </c>
      <c r="B15" s="9" t="s">
        <v>64</v>
      </c>
      <c r="C15" s="9" t="s">
        <v>65</v>
      </c>
      <c r="D15" s="9" t="s">
        <v>42</v>
      </c>
      <c r="E15" s="9">
        <v>32216</v>
      </c>
      <c r="F15" s="9"/>
      <c r="G15" s="9"/>
      <c r="H15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3C1D-88EC-4ED2-8188-BFDD14F24180}">
  <dimension ref="A1:G15"/>
  <sheetViews>
    <sheetView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13.06640625" style="1" customWidth="1"/>
    <col min="2" max="2" width="11.59765625" style="1" customWidth="1"/>
    <col min="3" max="3" width="18.6640625" style="1" customWidth="1"/>
    <col min="4" max="4" width="18.73046875" style="1" customWidth="1"/>
    <col min="5" max="5" width="9.73046875" style="1" bestFit="1" customWidth="1"/>
    <col min="6" max="6" width="5.265625" style="1" customWidth="1"/>
    <col min="7" max="7" width="54.06640625" style="1" customWidth="1"/>
    <col min="8" max="16384" width="8.86328125" style="1"/>
  </cols>
  <sheetData>
    <row r="1" spans="1:7" ht="15.75" x14ac:dyDescent="0.5">
      <c r="A1"/>
      <c r="B1"/>
      <c r="C1"/>
      <c r="D1"/>
      <c r="E1"/>
      <c r="F1"/>
      <c r="G1" s="9" t="s">
        <v>243</v>
      </c>
    </row>
    <row r="2" spans="1:7" ht="14.25" x14ac:dyDescent="0.45">
      <c r="A2"/>
      <c r="B2"/>
      <c r="C2"/>
      <c r="D2"/>
      <c r="E2"/>
      <c r="F2"/>
      <c r="G2"/>
    </row>
    <row r="3" spans="1:7" customFormat="1" ht="15.75" x14ac:dyDescent="0.5">
      <c r="A3" s="39" t="s">
        <v>1</v>
      </c>
      <c r="B3" s="39" t="s">
        <v>2</v>
      </c>
      <c r="C3" s="39" t="s">
        <v>67</v>
      </c>
      <c r="D3" s="39" t="s">
        <v>68</v>
      </c>
      <c r="E3" s="40" t="s">
        <v>69</v>
      </c>
      <c r="F3" s="41"/>
      <c r="G3" s="39" t="s">
        <v>242</v>
      </c>
    </row>
    <row r="4" spans="1:7" customFormat="1" ht="15.75" x14ac:dyDescent="0.5">
      <c r="A4" s="9" t="s">
        <v>19</v>
      </c>
      <c r="B4" s="9" t="s">
        <v>20</v>
      </c>
      <c r="C4" s="9" t="s">
        <v>21</v>
      </c>
      <c r="D4" s="9" t="s">
        <v>22</v>
      </c>
      <c r="E4" s="9">
        <v>3103</v>
      </c>
      <c r="F4" s="9"/>
      <c r="G4" s="9"/>
    </row>
    <row r="5" spans="1:7" customFormat="1" ht="15.75" x14ac:dyDescent="0.5">
      <c r="A5" s="9" t="s">
        <v>23</v>
      </c>
      <c r="B5" s="9" t="s">
        <v>24</v>
      </c>
      <c r="C5" s="9" t="s">
        <v>25</v>
      </c>
      <c r="D5" s="9" t="s">
        <v>26</v>
      </c>
      <c r="E5" s="9">
        <v>39401</v>
      </c>
      <c r="F5" s="9"/>
      <c r="G5" s="9"/>
    </row>
    <row r="6" spans="1:7" customFormat="1" ht="15.75" x14ac:dyDescent="0.5">
      <c r="A6" s="9" t="s">
        <v>27</v>
      </c>
      <c r="B6" s="9" t="s">
        <v>28</v>
      </c>
      <c r="C6" s="9" t="s">
        <v>29</v>
      </c>
      <c r="D6" s="9" t="s">
        <v>30</v>
      </c>
      <c r="E6" s="9">
        <v>17030</v>
      </c>
      <c r="F6" s="9"/>
      <c r="G6" s="9"/>
    </row>
    <row r="7" spans="1:7" customFormat="1" ht="15.75" x14ac:dyDescent="0.5">
      <c r="A7" s="9" t="s">
        <v>31</v>
      </c>
      <c r="B7" s="9" t="s">
        <v>32</v>
      </c>
      <c r="C7" s="9" t="s">
        <v>33</v>
      </c>
      <c r="D7" s="9" t="s">
        <v>34</v>
      </c>
      <c r="E7" s="9">
        <v>64683</v>
      </c>
      <c r="F7" s="9"/>
      <c r="G7" s="9"/>
    </row>
    <row r="8" spans="1:7" customFormat="1" ht="15.75" x14ac:dyDescent="0.5">
      <c r="A8" s="9" t="s">
        <v>35</v>
      </c>
      <c r="B8" s="9" t="s">
        <v>36</v>
      </c>
      <c r="C8" s="9" t="s">
        <v>37</v>
      </c>
      <c r="D8" s="9" t="s">
        <v>38</v>
      </c>
      <c r="E8" s="9">
        <v>6901</v>
      </c>
      <c r="F8" s="9"/>
      <c r="G8" s="9"/>
    </row>
    <row r="9" spans="1:7" customFormat="1" ht="15.75" x14ac:dyDescent="0.5">
      <c r="A9" s="9" t="s">
        <v>39</v>
      </c>
      <c r="B9" s="9" t="s">
        <v>40</v>
      </c>
      <c r="C9" s="9" t="s">
        <v>41</v>
      </c>
      <c r="D9" s="9" t="s">
        <v>42</v>
      </c>
      <c r="E9" s="9">
        <v>33868</v>
      </c>
      <c r="F9" s="9"/>
      <c r="G9" s="9"/>
    </row>
    <row r="10" spans="1:7" customFormat="1" ht="15.75" x14ac:dyDescent="0.5">
      <c r="A10" s="9" t="s">
        <v>43</v>
      </c>
      <c r="B10" s="9" t="s">
        <v>44</v>
      </c>
      <c r="C10" s="9" t="s">
        <v>45</v>
      </c>
      <c r="D10" s="9" t="s">
        <v>46</v>
      </c>
      <c r="E10" s="9">
        <v>37659</v>
      </c>
      <c r="F10" s="9"/>
      <c r="G10" s="9"/>
    </row>
    <row r="11" spans="1:7" customFormat="1" ht="15.75" x14ac:dyDescent="0.5">
      <c r="A11" s="9" t="s">
        <v>47</v>
      </c>
      <c r="B11" s="9" t="s">
        <v>48</v>
      </c>
      <c r="C11" s="9" t="s">
        <v>49</v>
      </c>
      <c r="D11" s="9" t="s">
        <v>50</v>
      </c>
      <c r="E11" s="9">
        <v>62960</v>
      </c>
      <c r="F11" s="9"/>
      <c r="G11" s="9"/>
    </row>
    <row r="12" spans="1:7" customFormat="1" ht="15.75" x14ac:dyDescent="0.5">
      <c r="A12" s="9" t="s">
        <v>51</v>
      </c>
      <c r="B12" s="9" t="s">
        <v>52</v>
      </c>
      <c r="C12" s="9" t="s">
        <v>53</v>
      </c>
      <c r="D12" s="9" t="s">
        <v>54</v>
      </c>
      <c r="E12" s="9">
        <v>10016</v>
      </c>
      <c r="F12" s="9"/>
      <c r="G12" s="9"/>
    </row>
    <row r="13" spans="1:7" ht="15.75" x14ac:dyDescent="0.5">
      <c r="A13" s="9" t="s">
        <v>55</v>
      </c>
      <c r="B13" s="9" t="s">
        <v>56</v>
      </c>
      <c r="C13" s="9" t="s">
        <v>57</v>
      </c>
      <c r="D13" s="9" t="s">
        <v>58</v>
      </c>
      <c r="E13" s="9">
        <v>75152</v>
      </c>
      <c r="F13" s="9"/>
      <c r="G13" s="9"/>
    </row>
    <row r="14" spans="1:7" ht="15.75" x14ac:dyDescent="0.5">
      <c r="A14" s="9" t="s">
        <v>59</v>
      </c>
      <c r="B14" s="9" t="s">
        <v>60</v>
      </c>
      <c r="C14" s="9" t="s">
        <v>61</v>
      </c>
      <c r="D14" s="9" t="s">
        <v>62</v>
      </c>
      <c r="E14" s="9">
        <v>44125</v>
      </c>
      <c r="F14" s="9"/>
      <c r="G14" s="9"/>
    </row>
    <row r="15" spans="1:7" ht="15.75" x14ac:dyDescent="0.5">
      <c r="A15" s="9" t="s">
        <v>63</v>
      </c>
      <c r="B15" s="9" t="s">
        <v>64</v>
      </c>
      <c r="C15" s="9" t="s">
        <v>65</v>
      </c>
      <c r="D15" s="9" t="s">
        <v>42</v>
      </c>
      <c r="E15" s="9">
        <v>32216</v>
      </c>
      <c r="F15" s="9"/>
      <c r="G15" s="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5089-C410-584A-86D3-5D0175D1F581}">
  <dimension ref="A1:I9"/>
  <sheetViews>
    <sheetView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8.86328125" style="1"/>
    <col min="2" max="2" width="13.265625" style="1" customWidth="1"/>
    <col min="3" max="3" width="11.265625" style="1" customWidth="1"/>
    <col min="4" max="4" width="7.3984375" style="1" customWidth="1"/>
    <col min="5" max="5" width="10.86328125" style="1" customWidth="1"/>
    <col min="6" max="6" width="12" style="1" customWidth="1"/>
    <col min="7" max="7" width="8.86328125" style="1"/>
    <col min="8" max="8" width="43.86328125" style="1" customWidth="1"/>
    <col min="9" max="9" width="35.3984375" style="1" customWidth="1"/>
    <col min="10" max="16384" width="8.86328125" style="1"/>
  </cols>
  <sheetData>
    <row r="1" spans="1:9" ht="15.75" x14ac:dyDescent="0.5">
      <c r="A1" s="9"/>
      <c r="B1" s="9"/>
      <c r="C1" s="9"/>
      <c r="D1" s="9"/>
      <c r="E1" s="9"/>
      <c r="F1" s="9"/>
      <c r="G1" s="9"/>
      <c r="H1" s="9" t="s">
        <v>239</v>
      </c>
      <c r="I1" s="9" t="s">
        <v>241</v>
      </c>
    </row>
    <row r="2" spans="1:9" ht="15.75" x14ac:dyDescent="0.5">
      <c r="A2" s="9"/>
      <c r="B2" s="9"/>
      <c r="C2" s="9"/>
      <c r="D2" s="9"/>
      <c r="E2" s="9"/>
      <c r="F2" s="9"/>
      <c r="G2" s="9"/>
      <c r="H2"/>
      <c r="I2"/>
    </row>
    <row r="3" spans="1:9" customFormat="1" ht="15.75" x14ac:dyDescent="0.5">
      <c r="A3" s="13" t="s">
        <v>0</v>
      </c>
      <c r="B3" s="13" t="s">
        <v>1</v>
      </c>
      <c r="C3" s="13" t="s">
        <v>2</v>
      </c>
      <c r="D3" s="42" t="s">
        <v>3</v>
      </c>
      <c r="E3" s="42"/>
      <c r="F3" s="42"/>
      <c r="G3" s="9"/>
      <c r="H3" s="13" t="s">
        <v>70</v>
      </c>
      <c r="I3" s="13" t="s">
        <v>3</v>
      </c>
    </row>
    <row r="4" spans="1:9" customFormat="1" ht="15.75" x14ac:dyDescent="0.5">
      <c r="A4" s="9" t="s">
        <v>4</v>
      </c>
      <c r="B4" s="9" t="s">
        <v>5</v>
      </c>
      <c r="C4" s="9" t="s">
        <v>6</v>
      </c>
      <c r="D4" s="11">
        <v>44</v>
      </c>
      <c r="E4" s="9">
        <v>7990</v>
      </c>
      <c r="F4" s="9">
        <v>423433</v>
      </c>
      <c r="G4" s="9"/>
      <c r="H4" s="9"/>
      <c r="I4" s="9"/>
    </row>
    <row r="5" spans="1:9" customFormat="1" ht="15.75" x14ac:dyDescent="0.5">
      <c r="A5" s="9" t="s">
        <v>4</v>
      </c>
      <c r="B5" s="9" t="s">
        <v>7</v>
      </c>
      <c r="C5" s="9" t="s">
        <v>8</v>
      </c>
      <c r="D5" s="11">
        <v>44</v>
      </c>
      <c r="E5" s="9">
        <v>7992</v>
      </c>
      <c r="F5" s="9">
        <v>546456</v>
      </c>
      <c r="G5" s="9"/>
      <c r="H5" s="9"/>
      <c r="I5" s="9"/>
    </row>
    <row r="6" spans="1:9" customFormat="1" ht="15.75" x14ac:dyDescent="0.5">
      <c r="A6" s="9" t="s">
        <v>9</v>
      </c>
      <c r="B6" s="9" t="s">
        <v>10</v>
      </c>
      <c r="C6" s="9" t="s">
        <v>11</v>
      </c>
      <c r="D6" s="11">
        <v>44</v>
      </c>
      <c r="E6" s="9">
        <v>7990</v>
      </c>
      <c r="F6" s="9">
        <v>657345</v>
      </c>
      <c r="G6" s="9"/>
      <c r="H6" s="9"/>
      <c r="I6" s="9"/>
    </row>
    <row r="7" spans="1:9" customFormat="1" ht="15.75" x14ac:dyDescent="0.5">
      <c r="A7" s="9" t="s">
        <v>12</v>
      </c>
      <c r="B7" s="9" t="s">
        <v>13</v>
      </c>
      <c r="C7" s="9" t="s">
        <v>14</v>
      </c>
      <c r="D7" s="11">
        <v>44</v>
      </c>
      <c r="E7" s="9">
        <v>7990</v>
      </c>
      <c r="F7" s="9">
        <v>864233</v>
      </c>
      <c r="G7" s="9"/>
      <c r="H7" s="9"/>
      <c r="I7" s="9"/>
    </row>
    <row r="8" spans="1:9" customFormat="1" ht="15.75" x14ac:dyDescent="0.5">
      <c r="A8" s="9" t="s">
        <v>9</v>
      </c>
      <c r="B8" s="9" t="s">
        <v>15</v>
      </c>
      <c r="C8" s="9" t="s">
        <v>16</v>
      </c>
      <c r="D8" s="11">
        <v>44</v>
      </c>
      <c r="E8" s="9">
        <v>7338</v>
      </c>
      <c r="F8" s="9">
        <v>865487</v>
      </c>
      <c r="G8" s="9"/>
      <c r="H8" s="9"/>
      <c r="I8" s="9"/>
    </row>
    <row r="9" spans="1:9" customFormat="1" ht="15.75" x14ac:dyDescent="0.5">
      <c r="A9" s="9" t="s">
        <v>9</v>
      </c>
      <c r="B9" s="9" t="s">
        <v>17</v>
      </c>
      <c r="C9" s="9" t="s">
        <v>18</v>
      </c>
      <c r="D9" s="11">
        <v>44</v>
      </c>
      <c r="E9" s="9">
        <v>7338</v>
      </c>
      <c r="F9" s="9">
        <v>862498</v>
      </c>
      <c r="G9" s="9"/>
      <c r="H9" s="9"/>
      <c r="I9" s="9"/>
    </row>
  </sheetData>
  <mergeCells count="1">
    <mergeCell ref="D3:F3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EC71-58D2-8B47-A200-28CAAABAABFD}">
  <dimension ref="A1:H9"/>
  <sheetViews>
    <sheetView zoomScale="130" zoomScaleNormal="130" zoomScalePageLayoutView="150" workbookViewId="0">
      <selection activeCell="A3" sqref="A3"/>
    </sheetView>
  </sheetViews>
  <sheetFormatPr defaultColWidth="8.86328125" defaultRowHeight="13.5" x14ac:dyDescent="0.35"/>
  <cols>
    <col min="1" max="1" width="8.86328125" style="1"/>
    <col min="2" max="2" width="13.265625" style="1" customWidth="1"/>
    <col min="3" max="3" width="11.265625" style="1" customWidth="1"/>
    <col min="4" max="4" width="6.3984375" style="1" customWidth="1"/>
    <col min="5" max="5" width="10.86328125" style="1" customWidth="1"/>
    <col min="6" max="6" width="11" style="1" customWidth="1"/>
    <col min="7" max="7" width="8.86328125" style="1"/>
    <col min="8" max="8" width="41" style="1" bestFit="1" customWidth="1"/>
    <col min="9" max="16384" width="8.86328125" style="1"/>
  </cols>
  <sheetData>
    <row r="1" spans="1:8" ht="15.75" x14ac:dyDescent="0.5">
      <c r="A1" s="9"/>
      <c r="B1" s="9"/>
      <c r="C1" s="9"/>
      <c r="D1" s="9"/>
      <c r="E1" s="9"/>
      <c r="F1" s="9"/>
      <c r="G1" s="9"/>
      <c r="H1" s="9" t="s">
        <v>239</v>
      </c>
    </row>
    <row r="2" spans="1:8" ht="15.75" x14ac:dyDescent="0.5">
      <c r="A2" s="9"/>
      <c r="B2" s="9"/>
      <c r="C2" s="9"/>
      <c r="D2" s="9"/>
      <c r="E2" s="9"/>
      <c r="F2" s="9"/>
      <c r="G2" s="9"/>
      <c r="H2" s="9"/>
    </row>
    <row r="3" spans="1:8" s="3" customFormat="1" ht="15.75" x14ac:dyDescent="0.5">
      <c r="A3" s="13" t="s">
        <v>0</v>
      </c>
      <c r="B3" s="13" t="s">
        <v>1</v>
      </c>
      <c r="C3" s="13" t="s">
        <v>2</v>
      </c>
      <c r="D3" s="42" t="s">
        <v>3</v>
      </c>
      <c r="E3" s="42"/>
      <c r="F3" s="42"/>
      <c r="G3" s="9"/>
      <c r="H3" s="13" t="s">
        <v>70</v>
      </c>
    </row>
    <row r="4" spans="1:8" s="3" customFormat="1" ht="15.75" x14ac:dyDescent="0.5">
      <c r="A4" s="9" t="s">
        <v>4</v>
      </c>
      <c r="B4" s="9" t="s">
        <v>5</v>
      </c>
      <c r="C4" s="9" t="s">
        <v>6</v>
      </c>
      <c r="D4" s="9">
        <v>733</v>
      </c>
      <c r="E4" s="9">
        <v>758</v>
      </c>
      <c r="F4" s="9">
        <v>5338</v>
      </c>
      <c r="G4" s="9"/>
      <c r="H4" s="9"/>
    </row>
    <row r="5" spans="1:8" s="3" customFormat="1" ht="15.75" x14ac:dyDescent="0.5">
      <c r="A5" s="9" t="s">
        <v>4</v>
      </c>
      <c r="B5" s="9" t="s">
        <v>7</v>
      </c>
      <c r="C5" s="9" t="s">
        <v>8</v>
      </c>
      <c r="D5" s="9">
        <v>464</v>
      </c>
      <c r="E5" s="9">
        <v>892</v>
      </c>
      <c r="F5" s="9">
        <v>7315</v>
      </c>
      <c r="G5" s="9"/>
      <c r="H5" s="9"/>
    </row>
    <row r="6" spans="1:8" s="3" customFormat="1" ht="15.75" x14ac:dyDescent="0.5">
      <c r="A6" s="9" t="s">
        <v>9</v>
      </c>
      <c r="B6" s="9" t="s">
        <v>10</v>
      </c>
      <c r="C6" s="9" t="s">
        <v>11</v>
      </c>
      <c r="D6" s="9">
        <v>827</v>
      </c>
      <c r="E6" s="9">
        <v>712</v>
      </c>
      <c r="F6" s="9">
        <v>7494</v>
      </c>
      <c r="G6" s="9"/>
      <c r="H6" s="9"/>
    </row>
    <row r="7" spans="1:8" s="3" customFormat="1" ht="15.75" x14ac:dyDescent="0.5">
      <c r="A7" s="9" t="s">
        <v>12</v>
      </c>
      <c r="B7" s="9" t="s">
        <v>13</v>
      </c>
      <c r="C7" s="9" t="s">
        <v>14</v>
      </c>
      <c r="D7" s="9">
        <v>914</v>
      </c>
      <c r="E7" s="9">
        <v>633</v>
      </c>
      <c r="F7" s="9">
        <v>7141</v>
      </c>
      <c r="G7" s="9"/>
      <c r="H7" s="9"/>
    </row>
    <row r="8" spans="1:8" s="3" customFormat="1" ht="15.75" x14ac:dyDescent="0.5">
      <c r="A8" s="9" t="s">
        <v>9</v>
      </c>
      <c r="B8" s="9" t="s">
        <v>15</v>
      </c>
      <c r="C8" s="9" t="s">
        <v>16</v>
      </c>
      <c r="D8" s="9">
        <v>917</v>
      </c>
      <c r="E8" s="9">
        <v>811</v>
      </c>
      <c r="F8" s="9">
        <v>8100</v>
      </c>
      <c r="G8" s="9"/>
      <c r="H8" s="9"/>
    </row>
    <row r="9" spans="1:8" s="3" customFormat="1" ht="15.75" x14ac:dyDescent="0.5">
      <c r="A9" s="9" t="s">
        <v>9</v>
      </c>
      <c r="B9" s="9" t="s">
        <v>17</v>
      </c>
      <c r="C9" s="9" t="s">
        <v>18</v>
      </c>
      <c r="D9" s="9">
        <v>415</v>
      </c>
      <c r="E9" s="9">
        <v>171</v>
      </c>
      <c r="F9" s="9">
        <v>2718</v>
      </c>
      <c r="G9" s="9"/>
      <c r="H9" s="9"/>
    </row>
  </sheetData>
  <mergeCells count="1">
    <mergeCell ref="D3:F3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E591-FBC3-7545-B03C-CBB2BD17EA75}">
  <dimension ref="A1:H7"/>
  <sheetViews>
    <sheetView zoomScale="130" zoomScaleNormal="130" workbookViewId="0">
      <selection activeCell="A3" sqref="A3"/>
    </sheetView>
  </sheetViews>
  <sheetFormatPr defaultColWidth="8.86328125" defaultRowHeight="14.25" x14ac:dyDescent="0.45"/>
  <cols>
    <col min="1" max="1" width="6.59765625" customWidth="1"/>
    <col min="2" max="2" width="12.3984375" customWidth="1"/>
    <col min="3" max="3" width="11.46484375" customWidth="1"/>
    <col min="4" max="4" width="19.53125" customWidth="1"/>
    <col min="5" max="5" width="16.06640625" customWidth="1"/>
    <col min="6" max="6" width="13.1328125" customWidth="1"/>
    <col min="7" max="7" width="3.46484375" customWidth="1"/>
    <col min="8" max="8" width="69.73046875" customWidth="1"/>
  </cols>
  <sheetData>
    <row r="1" spans="1:8" x14ac:dyDescent="0.45">
      <c r="H1" t="s">
        <v>245</v>
      </c>
    </row>
    <row r="3" spans="1:8" ht="15.75" x14ac:dyDescent="0.5">
      <c r="A3" s="13" t="s">
        <v>0</v>
      </c>
      <c r="B3" s="13" t="s">
        <v>70</v>
      </c>
      <c r="C3" s="13" t="s">
        <v>2</v>
      </c>
      <c r="D3" s="13" t="s">
        <v>244</v>
      </c>
      <c r="E3" s="13" t="s">
        <v>67</v>
      </c>
      <c r="F3" s="13" t="s">
        <v>126</v>
      </c>
      <c r="G3" s="9"/>
      <c r="H3" s="13" t="s">
        <v>125</v>
      </c>
    </row>
    <row r="4" spans="1:8" ht="15.75" x14ac:dyDescent="0.5">
      <c r="A4" s="9" t="s">
        <v>110</v>
      </c>
      <c r="B4" s="9" t="s">
        <v>124</v>
      </c>
      <c r="C4" s="9" t="s">
        <v>123</v>
      </c>
      <c r="D4" s="9" t="s">
        <v>122</v>
      </c>
      <c r="E4" s="9" t="s">
        <v>121</v>
      </c>
      <c r="F4" s="9" t="s">
        <v>120</v>
      </c>
      <c r="G4" s="9"/>
      <c r="H4" s="9"/>
    </row>
    <row r="5" spans="1:8" ht="15.75" x14ac:dyDescent="0.5">
      <c r="A5" s="9" t="s">
        <v>9</v>
      </c>
      <c r="B5" s="9" t="s">
        <v>119</v>
      </c>
      <c r="C5" s="9" t="s">
        <v>118</v>
      </c>
      <c r="D5" s="9" t="s">
        <v>117</v>
      </c>
      <c r="E5" s="9"/>
      <c r="F5" s="9" t="s">
        <v>116</v>
      </c>
      <c r="G5" s="9"/>
      <c r="H5" s="9"/>
    </row>
    <row r="6" spans="1:8" ht="15.75" x14ac:dyDescent="0.5">
      <c r="A6" s="9" t="s">
        <v>9</v>
      </c>
      <c r="B6" s="9" t="s">
        <v>115</v>
      </c>
      <c r="C6" s="9" t="s">
        <v>114</v>
      </c>
      <c r="D6" s="9" t="s">
        <v>113</v>
      </c>
      <c r="E6" s="9" t="s">
        <v>112</v>
      </c>
      <c r="F6" s="9" t="s">
        <v>111</v>
      </c>
      <c r="G6" s="9"/>
      <c r="H6" s="9"/>
    </row>
    <row r="7" spans="1:8" ht="15.75" x14ac:dyDescent="0.5">
      <c r="A7" s="9" t="s">
        <v>110</v>
      </c>
      <c r="B7" s="9" t="s">
        <v>109</v>
      </c>
      <c r="C7" s="9" t="s">
        <v>108</v>
      </c>
      <c r="D7" s="9" t="s">
        <v>107</v>
      </c>
      <c r="E7" s="9" t="s">
        <v>106</v>
      </c>
      <c r="F7" s="9" t="s">
        <v>105</v>
      </c>
      <c r="G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Left Right Mid</vt:lpstr>
      <vt:lpstr>Case</vt:lpstr>
      <vt:lpstr>Len 1</vt:lpstr>
      <vt:lpstr>Len 2</vt:lpstr>
      <vt:lpstr>Concatenate 1</vt:lpstr>
      <vt:lpstr>Concatenate 2</vt:lpstr>
      <vt:lpstr>Concat</vt:lpstr>
      <vt:lpstr>Ampersand</vt:lpstr>
      <vt:lpstr>TextJoin</vt:lpstr>
      <vt:lpstr>Text</vt:lpstr>
      <vt:lpstr>Flash Fill 1</vt:lpstr>
      <vt:lpstr>Flash Fill 2</vt:lpstr>
      <vt:lpstr>Text to Columns</vt:lpstr>
      <vt:lpstr>Trim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Windows7Demo</dc:creator>
  <cp:keywords/>
  <dc:description/>
  <cp:lastModifiedBy>Mike</cp:lastModifiedBy>
  <cp:revision/>
  <dcterms:created xsi:type="dcterms:W3CDTF">2014-04-03T21:18:40Z</dcterms:created>
  <dcterms:modified xsi:type="dcterms:W3CDTF">2022-04-19T20:00:07Z</dcterms:modified>
  <cp:category/>
  <cp:contentStatus/>
</cp:coreProperties>
</file>