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09"/>
  <workbookPr/>
  <mc:AlternateContent xmlns:mc="http://schemas.openxmlformats.org/markup-compatibility/2006">
    <mc:Choice Requires="x15">
      <x15ac:absPath xmlns:x15ac="http://schemas.microsoft.com/office/spreadsheetml/2010/11/ac" url="C:\Users\Mike Thomas\Desktop\"/>
    </mc:Choice>
  </mc:AlternateContent>
  <xr:revisionPtr revIDLastSave="0" documentId="13_ncr:1_{39250A54-94FA-4F7E-B38E-B32FBA80851E}" xr6:coauthVersionLast="47" xr6:coauthVersionMax="47" xr10:uidLastSave="{00000000-0000-0000-0000-000000000000}"/>
  <bookViews>
    <workbookView xWindow="-98" yWindow="-98" windowWidth="24196" windowHeight="12151" tabRatio="776" xr2:uid="{00000000-000D-0000-FFFF-FFFF00000000}"/>
  </bookViews>
  <sheets>
    <sheet name="If 1" sheetId="30" r:id="rId1"/>
    <sheet name="If 2" sheetId="58" r:id="rId2"/>
    <sheet name="Ifs" sheetId="59" r:id="rId3"/>
    <sheet name="IFERROR" sheetId="31" r:id="rId4"/>
    <sheet name="Countif 1" sheetId="48" r:id="rId5"/>
    <sheet name="Countif 2" sheetId="49" r:id="rId6"/>
    <sheet name="Countif 3" sheetId="50" r:id="rId7"/>
    <sheet name="Countif 4" sheetId="51" r:id="rId8"/>
    <sheet name="Countif 5" sheetId="52" r:id="rId9"/>
    <sheet name="Sumif 1" sheetId="53" r:id="rId10"/>
    <sheet name="Sumif 2" sheetId="54" r:id="rId11"/>
    <sheet name="Sumif 3" sheetId="5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31" l="1"/>
  <c r="E3" i="31"/>
  <c r="E4" i="31"/>
  <c r="E5" i="31"/>
  <c r="E6" i="31"/>
  <c r="E7" i="31"/>
  <c r="E8" i="31"/>
  <c r="E9" i="31"/>
  <c r="E10" i="31"/>
  <c r="E11" i="31"/>
  <c r="E12" i="31"/>
  <c r="E13" i="31"/>
  <c r="E14" i="31"/>
</calcChain>
</file>

<file path=xl/sharedStrings.xml><?xml version="1.0" encoding="utf-8"?>
<sst xmlns="http://schemas.openxmlformats.org/spreadsheetml/2006/main" count="1128" uniqueCount="363">
  <si>
    <t>Date</t>
  </si>
  <si>
    <t>Course</t>
  </si>
  <si>
    <t>Bookings</t>
  </si>
  <si>
    <t>Full?</t>
  </si>
  <si>
    <t>Getting Started with Excel</t>
  </si>
  <si>
    <t>Excel Automation</t>
  </si>
  <si>
    <t>An Introduction to VBA</t>
  </si>
  <si>
    <t>Charts</t>
  </si>
  <si>
    <t>Data Analysis</t>
  </si>
  <si>
    <t>Creating Dashboards</t>
  </si>
  <si>
    <t>Powerful Pivot Tables</t>
  </si>
  <si>
    <t>Total</t>
  </si>
  <si>
    <t>First Name</t>
  </si>
  <si>
    <t>Surname</t>
  </si>
  <si>
    <t>Louie</t>
  </si>
  <si>
    <t>Hargreaves</t>
  </si>
  <si>
    <t>Mohammad</t>
  </si>
  <si>
    <t>Iqbal</t>
  </si>
  <si>
    <t>Tom</t>
  </si>
  <si>
    <t>Weston</t>
  </si>
  <si>
    <t>Matthew</t>
  </si>
  <si>
    <t>Byrne</t>
  </si>
  <si>
    <t>Paige</t>
  </si>
  <si>
    <t>Gill</t>
  </si>
  <si>
    <t>Morgan</t>
  </si>
  <si>
    <t>Pearce</t>
  </si>
  <si>
    <t>Abby</t>
  </si>
  <si>
    <t>Parkinson</t>
  </si>
  <si>
    <t>Charlie</t>
  </si>
  <si>
    <t>Ahmed</t>
  </si>
  <si>
    <t>Shannon</t>
  </si>
  <si>
    <t>Dunn</t>
  </si>
  <si>
    <t>Connor</t>
  </si>
  <si>
    <t>Murray</t>
  </si>
  <si>
    <t>Arnold</t>
  </si>
  <si>
    <t>Alfie</t>
  </si>
  <si>
    <t>Morton</t>
  </si>
  <si>
    <t>Horton</t>
  </si>
  <si>
    <t>Name</t>
  </si>
  <si>
    <t>Mike</t>
  </si>
  <si>
    <t>Elaine</t>
  </si>
  <si>
    <t>Salary</t>
  </si>
  <si>
    <t>Bonus</t>
  </si>
  <si>
    <t>Cost</t>
  </si>
  <si>
    <t>Chicken</t>
  </si>
  <si>
    <t>Hours</t>
  </si>
  <si>
    <t>Project</t>
  </si>
  <si>
    <t>Chocolate</t>
  </si>
  <si>
    <t>Y</t>
  </si>
  <si>
    <t>Karen</t>
  </si>
  <si>
    <t>Vicky</t>
  </si>
  <si>
    <t>David B</t>
  </si>
  <si>
    <t>David P</t>
  </si>
  <si>
    <t>Lola</t>
  </si>
  <si>
    <t>Faith</t>
  </si>
  <si>
    <t>Alison</t>
  </si>
  <si>
    <t>Kay</t>
  </si>
  <si>
    <t>Andrea</t>
  </si>
  <si>
    <t>Pete</t>
  </si>
  <si>
    <t>Ted</t>
  </si>
  <si>
    <t>TOTAL</t>
  </si>
  <si>
    <t>Steak</t>
  </si>
  <si>
    <t>N</t>
  </si>
  <si>
    <t>Vegetarian</t>
  </si>
  <si>
    <t>Paid: No</t>
  </si>
  <si>
    <t>Paid: Yes</t>
  </si>
  <si>
    <t>Paid</t>
  </si>
  <si>
    <t>Meal Choice</t>
  </si>
  <si>
    <t>Number of Employees with Rating 1 or 2 or 3</t>
  </si>
  <si>
    <t>Number of Employees with Rating 4 or 5</t>
  </si>
  <si>
    <t>Rating</t>
  </si>
  <si>
    <t>ICE-IT-0977</t>
  </si>
  <si>
    <t>ICE-IT-0976</t>
  </si>
  <si>
    <t>ICE-IT-0975</t>
  </si>
  <si>
    <t>ICE-IT-0974</t>
  </si>
  <si>
    <t>ICE-IT-0973</t>
  </si>
  <si>
    <t>ICE-IT-0972</t>
  </si>
  <si>
    <t>ICE-IT-0971</t>
  </si>
  <si>
    <t>ICE-IT-0970</t>
  </si>
  <si>
    <t>ICE-IT-0969</t>
  </si>
  <si>
    <t>Count 3</t>
  </si>
  <si>
    <t>ICE-IT-0968</t>
  </si>
  <si>
    <t>Count 2</t>
  </si>
  <si>
    <t>ICE-IT-0967</t>
  </si>
  <si>
    <t>Count 1</t>
  </si>
  <si>
    <t>ICE-IT-0966</t>
  </si>
  <si>
    <t>Resolved</t>
  </si>
  <si>
    <t>Status</t>
  </si>
  <si>
    <t>ICE-IT-0965</t>
  </si>
  <si>
    <t>SupportID</t>
  </si>
  <si>
    <t>Samsung Galaxy S22 Pro</t>
  </si>
  <si>
    <t>iPhone SE</t>
  </si>
  <si>
    <t>iPhone 13</t>
  </si>
  <si>
    <t>Samsung Galaxy Z Fold3 5G</t>
  </si>
  <si>
    <t>Samsung Galaxy S22 Ultra</t>
  </si>
  <si>
    <t>iPhone 13 Pro</t>
  </si>
  <si>
    <t>iPhone Pro</t>
  </si>
  <si>
    <t>iPhone Pro Renewals Due in 2022:</t>
  </si>
  <si>
    <t>Renewals Due in 2022:</t>
  </si>
  <si>
    <t>Renewals Due in April 2022:</t>
  </si>
  <si>
    <t>iPhone 11 Pro</t>
  </si>
  <si>
    <t>iPhone Pros:</t>
  </si>
  <si>
    <t>iPhone</t>
  </si>
  <si>
    <t>Pro Model - Samsung or iPhone:</t>
  </si>
  <si>
    <t>iPhone 13 Pro Max</t>
  </si>
  <si>
    <t>iPhones:</t>
  </si>
  <si>
    <t>Renewal</t>
  </si>
  <si>
    <t>Model</t>
  </si>
  <si>
    <t>Admin</t>
  </si>
  <si>
    <t>Friday</t>
  </si>
  <si>
    <t>Project 123</t>
  </si>
  <si>
    <t>Project 456</t>
  </si>
  <si>
    <t>Thursday</t>
  </si>
  <si>
    <t>Wednesday</t>
  </si>
  <si>
    <t>Tuesday</t>
  </si>
  <si>
    <t>Monday</t>
  </si>
  <si>
    <t>Day</t>
  </si>
  <si>
    <t>Kentucky</t>
  </si>
  <si>
    <t>Banana</t>
  </si>
  <si>
    <t>ICE-1196</t>
  </si>
  <si>
    <t>Kathy</t>
  </si>
  <si>
    <t>West Virginia</t>
  </si>
  <si>
    <t>Peach</t>
  </si>
  <si>
    <t>ICE-1195</t>
  </si>
  <si>
    <t>Mint Chocolate</t>
  </si>
  <si>
    <t>ICE-1194</t>
  </si>
  <si>
    <t>Vanilla</t>
  </si>
  <si>
    <t>ICE-1193</t>
  </si>
  <si>
    <t>Paula</t>
  </si>
  <si>
    <t>New York</t>
  </si>
  <si>
    <t>Toffee</t>
  </si>
  <si>
    <t>ICE-1192</t>
  </si>
  <si>
    <t>Pecan</t>
  </si>
  <si>
    <t>ICE-1191</t>
  </si>
  <si>
    <t>Adam</t>
  </si>
  <si>
    <t>ICE-1190</t>
  </si>
  <si>
    <t>ICE-1189</t>
  </si>
  <si>
    <t>Indiana</t>
  </si>
  <si>
    <t>ICE-1188</t>
  </si>
  <si>
    <t>ICE-1187</t>
  </si>
  <si>
    <t>Arizona</t>
  </si>
  <si>
    <t>ICE-1186</t>
  </si>
  <si>
    <t>ICE-1185</t>
  </si>
  <si>
    <t>ICE-1184</t>
  </si>
  <si>
    <t>Mississippi</t>
  </si>
  <si>
    <t>ICE-1183</t>
  </si>
  <si>
    <t>ICE-1182</t>
  </si>
  <si>
    <t>ICE-1181</t>
  </si>
  <si>
    <t>ICE-1180</t>
  </si>
  <si>
    <t>ICE-1179</t>
  </si>
  <si>
    <t>ICE-1178</t>
  </si>
  <si>
    <t>ICE-1177</t>
  </si>
  <si>
    <t>ICE-1176</t>
  </si>
  <si>
    <t>ICE-1175</t>
  </si>
  <si>
    <t>Nebraska</t>
  </si>
  <si>
    <t>ICE-1174</t>
  </si>
  <si>
    <t>ICE-1173</t>
  </si>
  <si>
    <t>California</t>
  </si>
  <si>
    <t>ICE-1172</t>
  </si>
  <si>
    <t>ICE-1171</t>
  </si>
  <si>
    <t>Florida</t>
  </si>
  <si>
    <t>Strawberry</t>
  </si>
  <si>
    <t>ICE-1170</t>
  </si>
  <si>
    <t>ICE-1169</t>
  </si>
  <si>
    <t>ICE-1168</t>
  </si>
  <si>
    <t>ICE-1167</t>
  </si>
  <si>
    <t>ICE-1166</t>
  </si>
  <si>
    <t>ICE-1165</t>
  </si>
  <si>
    <t>ICE-1164</t>
  </si>
  <si>
    <t>ICE-1163</t>
  </si>
  <si>
    <t>ICE-1162</t>
  </si>
  <si>
    <t>ICE-1161</t>
  </si>
  <si>
    <t>ICE-1160</t>
  </si>
  <si>
    <t>Ohio</t>
  </si>
  <si>
    <t>ICE-1159</t>
  </si>
  <si>
    <t>ICE-1158</t>
  </si>
  <si>
    <t>ICE-1157</t>
  </si>
  <si>
    <t>ICE-1156</t>
  </si>
  <si>
    <t>ICE-1155</t>
  </si>
  <si>
    <t>ICE-1154</t>
  </si>
  <si>
    <t>ICE-1153</t>
  </si>
  <si>
    <t>ICE-1152</t>
  </si>
  <si>
    <t>ICE-1151</t>
  </si>
  <si>
    <t>ICE-1150</t>
  </si>
  <si>
    <t>ICE-1149</t>
  </si>
  <si>
    <t>ICE-1148</t>
  </si>
  <si>
    <t>ICE-1147</t>
  </si>
  <si>
    <t>ICE-1146</t>
  </si>
  <si>
    <t>ICE-1145</t>
  </si>
  <si>
    <t>Georgia</t>
  </si>
  <si>
    <t>ICE-1144</t>
  </si>
  <si>
    <t>ICE-1143</t>
  </si>
  <si>
    <t>ICE-1142</t>
  </si>
  <si>
    <t>ICE-1141</t>
  </si>
  <si>
    <t>ICE-1140</t>
  </si>
  <si>
    <t>ICE-1139</t>
  </si>
  <si>
    <t>ICE-1138</t>
  </si>
  <si>
    <t>New Mexico</t>
  </si>
  <si>
    <t>ICE-1137</t>
  </si>
  <si>
    <t>ICE-1136</t>
  </si>
  <si>
    <t>ICE-1135</t>
  </si>
  <si>
    <t>ICE-1134</t>
  </si>
  <si>
    <t>ICE-1133</t>
  </si>
  <si>
    <t>ICE-1132</t>
  </si>
  <si>
    <t>ICE-1131</t>
  </si>
  <si>
    <t>ICE-1130</t>
  </si>
  <si>
    <t>ICE-1129</t>
  </si>
  <si>
    <t>ICE-1128</t>
  </si>
  <si>
    <t>ICE-1127</t>
  </si>
  <si>
    <t>ICE-1126</t>
  </si>
  <si>
    <t>ICE-1125</t>
  </si>
  <si>
    <t>ICE-1124</t>
  </si>
  <si>
    <t>ICE-1123</t>
  </si>
  <si>
    <t>ICE-1122</t>
  </si>
  <si>
    <t>ICE-1121</t>
  </si>
  <si>
    <t>ICE-1120</t>
  </si>
  <si>
    <t>New Jersey</t>
  </si>
  <si>
    <t>ICE-1119</t>
  </si>
  <si>
    <t>ICE-1118</t>
  </si>
  <si>
    <t>ICE-1117</t>
  </si>
  <si>
    <t>ICE-1116</t>
  </si>
  <si>
    <t>ICE-1115</t>
  </si>
  <si>
    <t>ICE-1114</t>
  </si>
  <si>
    <t>ICE-1113</t>
  </si>
  <si>
    <t>ICE-1112</t>
  </si>
  <si>
    <t>ICE-1111</t>
  </si>
  <si>
    <t>ICE-1110</t>
  </si>
  <si>
    <t>ICE-1109</t>
  </si>
  <si>
    <t>ICE-1108</t>
  </si>
  <si>
    <t>ICE-1107</t>
  </si>
  <si>
    <t>ICE-1106</t>
  </si>
  <si>
    <t>ICE-1105</t>
  </si>
  <si>
    <t>ICE-1104</t>
  </si>
  <si>
    <t>ICE-1103</t>
  </si>
  <si>
    <t>ICE-1102</t>
  </si>
  <si>
    <t>ICE-1101</t>
  </si>
  <si>
    <t>Pennsylvania</t>
  </si>
  <si>
    <t>ICE-1100</t>
  </si>
  <si>
    <t>ICE-1099</t>
  </si>
  <si>
    <t>ICE-1098</t>
  </si>
  <si>
    <t>ICE-1097</t>
  </si>
  <si>
    <t>ICE-1096</t>
  </si>
  <si>
    <t>ICE-1095</t>
  </si>
  <si>
    <t>ICE-1094</t>
  </si>
  <si>
    <t>Texas</t>
  </si>
  <si>
    <t>ICE-1093</t>
  </si>
  <si>
    <t>ICE-1092</t>
  </si>
  <si>
    <t>ICE-1091</t>
  </si>
  <si>
    <t>ICE-1090</t>
  </si>
  <si>
    <t>ICE-1089</t>
  </si>
  <si>
    <t>ICE-1088</t>
  </si>
  <si>
    <t>ICE-1087</t>
  </si>
  <si>
    <t>ICE-1086</t>
  </si>
  <si>
    <t>ICE-1085</t>
  </si>
  <si>
    <t>ICE-1084</t>
  </si>
  <si>
    <t>Delaware</t>
  </si>
  <si>
    <t>ICE-1083</t>
  </si>
  <si>
    <t>ICE-1082</t>
  </si>
  <si>
    <t>ICE-1081</t>
  </si>
  <si>
    <t>ICE-1080</t>
  </si>
  <si>
    <t>ICE-1079</t>
  </si>
  <si>
    <t>ICE-1078</t>
  </si>
  <si>
    <t>ICE-1077</t>
  </si>
  <si>
    <t>ICE-1076</t>
  </si>
  <si>
    <t>ICE-1075</t>
  </si>
  <si>
    <t>ICE-1074</t>
  </si>
  <si>
    <t>ICE-1073</t>
  </si>
  <si>
    <t>ICE-1072</t>
  </si>
  <si>
    <t>ICE-1071</t>
  </si>
  <si>
    <t>ICE-1070</t>
  </si>
  <si>
    <t>ICE-1069</t>
  </si>
  <si>
    <t>ICE-1068</t>
  </si>
  <si>
    <t>ICE-1067</t>
  </si>
  <si>
    <t>ICE-1066</t>
  </si>
  <si>
    <t>ICE-1065</t>
  </si>
  <si>
    <t>ICE-1064</t>
  </si>
  <si>
    <t>ICE-1063</t>
  </si>
  <si>
    <t>ICE-1062</t>
  </si>
  <si>
    <t>ICE-1061</t>
  </si>
  <si>
    <t>ICE-1060</t>
  </si>
  <si>
    <t>ICE-1059</t>
  </si>
  <si>
    <t>ICE-1058</t>
  </si>
  <si>
    <t>ICE-1057</t>
  </si>
  <si>
    <t>ICE-1056</t>
  </si>
  <si>
    <t>ICE-1055</t>
  </si>
  <si>
    <t>ICE-1054</t>
  </si>
  <si>
    <t>ICE-1053</t>
  </si>
  <si>
    <t>ICE-1052</t>
  </si>
  <si>
    <t>ICE-1051</t>
  </si>
  <si>
    <t>ICE-1050</t>
  </si>
  <si>
    <t>ICE-1049</t>
  </si>
  <si>
    <t>ICE-1048</t>
  </si>
  <si>
    <t>ICE-1047</t>
  </si>
  <si>
    <t>ICE-1046</t>
  </si>
  <si>
    <t>ICE-1045</t>
  </si>
  <si>
    <t>ICE-1044</t>
  </si>
  <si>
    <t>ICE-1043</t>
  </si>
  <si>
    <t>ICE-1042</t>
  </si>
  <si>
    <t>ICE-1041</t>
  </si>
  <si>
    <t>ICE-1040</t>
  </si>
  <si>
    <t>ICE-1039</t>
  </si>
  <si>
    <t>ICE-1038</t>
  </si>
  <si>
    <t>ICE-1037</t>
  </si>
  <si>
    <t>ICE-1036</t>
  </si>
  <si>
    <t>ICE-1035</t>
  </si>
  <si>
    <t>Massachusetts</t>
  </si>
  <si>
    <t>ICE-1034</t>
  </si>
  <si>
    <t>ICE-1033</t>
  </si>
  <si>
    <t>ICE-1032</t>
  </si>
  <si>
    <t>ICE-1031</t>
  </si>
  <si>
    <t>ICE-1030</t>
  </si>
  <si>
    <t>ICE-1029</t>
  </si>
  <si>
    <t>ICE-1028</t>
  </si>
  <si>
    <t>ICE-1027</t>
  </si>
  <si>
    <t>ICE-1026</t>
  </si>
  <si>
    <t>ICE-1025</t>
  </si>
  <si>
    <t>ICE-1024</t>
  </si>
  <si>
    <t>ICE-1023</t>
  </si>
  <si>
    <t>ICE-1022</t>
  </si>
  <si>
    <t>ICE-1021</t>
  </si>
  <si>
    <t>ICE-1020</t>
  </si>
  <si>
    <t>ICE-1019</t>
  </si>
  <si>
    <t>ICE-1018</t>
  </si>
  <si>
    <t>ICE-1017</t>
  </si>
  <si>
    <t>ICE-1016</t>
  </si>
  <si>
    <t>Alaska</t>
  </si>
  <si>
    <t>ICE-1015</t>
  </si>
  <si>
    <t>ICE-1014</t>
  </si>
  <si>
    <t>ICE-1013</t>
  </si>
  <si>
    <t>ICE-1012</t>
  </si>
  <si>
    <t>ICE-1011</t>
  </si>
  <si>
    <t>ICE-1010</t>
  </si>
  <si>
    <t>ICE-1009</t>
  </si>
  <si>
    <t>ICE-1008</t>
  </si>
  <si>
    <t>ICE-1007</t>
  </si>
  <si>
    <t>ICE-1006</t>
  </si>
  <si>
    <t>ICE-1005</t>
  </si>
  <si>
    <t>ICE-1004</t>
  </si>
  <si>
    <t>Revenue from Orders for 2nd January</t>
  </si>
  <si>
    <t>ICE-1003</t>
  </si>
  <si>
    <t>Revenue from Orders Over £200</t>
  </si>
  <si>
    <t>ICE-1002</t>
  </si>
  <si>
    <t>Sales Rep</t>
  </si>
  <si>
    <t>Revenue</t>
  </si>
  <si>
    <t>State</t>
  </si>
  <si>
    <t>Flavour</t>
  </si>
  <si>
    <t>Order Date</t>
  </si>
  <si>
    <t>OrderID</t>
  </si>
  <si>
    <t>Cost of iPhone Pro Renewals in 2022:</t>
  </si>
  <si>
    <t>Cost of Renewals in 2022:</t>
  </si>
  <si>
    <t>Cost of iPhone Renewals in April 2022:</t>
  </si>
  <si>
    <t xml:space="preserve">Cost of Renewing all Pro Models: </t>
  </si>
  <si>
    <t>Cost of Renewing all iPhones:</t>
  </si>
  <si>
    <t>Bookings = Max Attendees: Yes</t>
  </si>
  <si>
    <t>Otherwise…No</t>
  </si>
  <si>
    <t>If Bookings is less than Max Attendees: No</t>
  </si>
  <si>
    <t>Otherwise: Over-booked</t>
  </si>
  <si>
    <t>Maximum No of Attendees</t>
  </si>
  <si>
    <t>Replace #DIV/0 with 0</t>
  </si>
  <si>
    <t>Instructions</t>
  </si>
  <si>
    <t>Replace #DIV/0 with blank</t>
  </si>
  <si>
    <t>Replace #DIV/0 with Missing Data</t>
  </si>
  <si>
    <t>Years of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</si>
</sst>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5" formatCode="[$-F800]dddd\,\ mmmm\ dd\,\ yyyy"/>
    <numFmt numFmtId="168" formatCode="dd\-mmm\-yyyy"/>
    <numFmt numFmtId="170" formatCode="&quot;£&quot;#,##0.00"/>
    <numFmt numFmtId="171" formatCode="&quot;£&quot;#,##0"/>
  </numFmts>
  <fonts count="23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u/>
      <sz val="16"/>
      <color theme="10"/>
      <name val="Calibri"/>
      <family val="2"/>
      <scheme val="minor"/>
    </font>
    <font>
      <u/>
      <sz val="16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803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0" fontId="14" fillId="0" borderId="0"/>
    <xf numFmtId="0" fontId="3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14"/>
    <xf numFmtId="0" fontId="12" fillId="0" borderId="0" xfId="14" applyFont="1"/>
    <xf numFmtId="0" fontId="13" fillId="0" borderId="0" xfId="14" applyFont="1"/>
    <xf numFmtId="165" fontId="13" fillId="0" borderId="0" xfId="14" applyNumberFormat="1" applyFont="1" applyAlignment="1">
      <alignment vertical="center"/>
    </xf>
    <xf numFmtId="0" fontId="6" fillId="0" borderId="0" xfId="14" applyFont="1"/>
    <xf numFmtId="165" fontId="6" fillId="0" borderId="0" xfId="14" applyNumberFormat="1" applyFont="1" applyAlignment="1">
      <alignment vertical="center"/>
    </xf>
    <xf numFmtId="0" fontId="10" fillId="0" borderId="0" xfId="14" applyFont="1"/>
    <xf numFmtId="0" fontId="15" fillId="0" borderId="0" xfId="14" applyFont="1"/>
    <xf numFmtId="0" fontId="3" fillId="0" borderId="0" xfId="17"/>
    <xf numFmtId="0" fontId="9" fillId="0" borderId="0" xfId="17" applyFont="1"/>
    <xf numFmtId="0" fontId="3" fillId="0" borderId="0" xfId="14" applyFont="1"/>
    <xf numFmtId="0" fontId="19" fillId="2" borderId="0" xfId="14" applyFont="1" applyFill="1" applyAlignment="1">
      <alignment horizontal="left"/>
    </xf>
    <xf numFmtId="0" fontId="19" fillId="2" borderId="0" xfId="14" applyFont="1" applyFill="1"/>
    <xf numFmtId="0" fontId="19" fillId="2" borderId="0" xfId="14" applyFont="1" applyFill="1" applyAlignment="1">
      <alignment horizontal="right"/>
    </xf>
    <xf numFmtId="168" fontId="20" fillId="0" borderId="0" xfId="14" applyNumberFormat="1" applyFont="1" applyAlignment="1">
      <alignment horizontal="left" vertical="center"/>
    </xf>
    <xf numFmtId="0" fontId="20" fillId="0" borderId="0" xfId="14" applyFont="1"/>
    <xf numFmtId="0" fontId="20" fillId="0" borderId="0" xfId="14" applyFont="1" applyAlignment="1">
      <alignment horizontal="right"/>
    </xf>
    <xf numFmtId="0" fontId="1" fillId="0" borderId="0" xfId="19"/>
    <xf numFmtId="0" fontId="9" fillId="0" borderId="0" xfId="19" applyFont="1"/>
    <xf numFmtId="0" fontId="16" fillId="0" borderId="1" xfId="19" applyFont="1" applyBorder="1"/>
    <xf numFmtId="0" fontId="21" fillId="4" borderId="1" xfId="19" applyFont="1" applyFill="1" applyBorder="1"/>
    <xf numFmtId="0" fontId="9" fillId="0" borderId="1" xfId="19" applyFont="1" applyBorder="1" applyAlignment="1">
      <alignment horizontal="right"/>
    </xf>
    <xf numFmtId="0" fontId="21" fillId="4" borderId="1" xfId="19" applyFont="1" applyFill="1" applyBorder="1" applyAlignment="1">
      <alignment horizontal="right"/>
    </xf>
    <xf numFmtId="0" fontId="9" fillId="0" borderId="0" xfId="19" applyFont="1" applyAlignment="1">
      <alignment horizontal="center"/>
    </xf>
    <xf numFmtId="0" fontId="21" fillId="4" borderId="0" xfId="19" applyFont="1" applyFill="1" applyAlignment="1">
      <alignment horizontal="center"/>
    </xf>
    <xf numFmtId="0" fontId="21" fillId="4" borderId="0" xfId="19" applyFont="1" applyFill="1"/>
    <xf numFmtId="165" fontId="9" fillId="0" borderId="0" xfId="19" applyNumberFormat="1" applyFont="1" applyAlignment="1">
      <alignment horizontal="left"/>
    </xf>
    <xf numFmtId="0" fontId="9" fillId="0" borderId="0" xfId="19" applyFont="1" applyAlignment="1">
      <alignment horizontal="right"/>
    </xf>
    <xf numFmtId="165" fontId="9" fillId="0" borderId="0" xfId="19" applyNumberFormat="1" applyFont="1" applyAlignment="1">
      <alignment horizontal="right"/>
    </xf>
    <xf numFmtId="165" fontId="9" fillId="0" borderId="0" xfId="19" applyNumberFormat="1" applyFont="1"/>
    <xf numFmtId="0" fontId="21" fillId="4" borderId="0" xfId="19" applyFont="1" applyFill="1" applyAlignment="1">
      <alignment horizontal="right"/>
    </xf>
    <xf numFmtId="0" fontId="18" fillId="4" borderId="0" xfId="17" applyFont="1" applyFill="1" applyAlignment="1">
      <alignment horizontal="right"/>
    </xf>
    <xf numFmtId="0" fontId="18" fillId="4" borderId="0" xfId="17" applyFont="1" applyFill="1"/>
    <xf numFmtId="0" fontId="17" fillId="0" borderId="0" xfId="19" applyFont="1" applyAlignment="1">
      <alignment horizontal="left" indent="1"/>
    </xf>
    <xf numFmtId="170" fontId="6" fillId="0" borderId="0" xfId="20" applyNumberFormat="1" applyFont="1"/>
    <xf numFmtId="0" fontId="6" fillId="0" borderId="0" xfId="19" applyFont="1"/>
    <xf numFmtId="165" fontId="6" fillId="0" borderId="0" xfId="19" applyNumberFormat="1" applyFont="1" applyAlignment="1">
      <alignment horizontal="left" vertical="center"/>
    </xf>
    <xf numFmtId="0" fontId="6" fillId="0" borderId="0" xfId="19" applyFont="1" applyAlignment="1">
      <alignment horizontal="left"/>
    </xf>
    <xf numFmtId="0" fontId="10" fillId="0" borderId="0" xfId="19" applyFont="1"/>
    <xf numFmtId="0" fontId="17" fillId="0" borderId="0" xfId="19" applyFont="1"/>
    <xf numFmtId="0" fontId="12" fillId="0" borderId="0" xfId="19" applyFont="1"/>
    <xf numFmtId="0" fontId="11" fillId="4" borderId="0" xfId="19" applyFont="1" applyFill="1" applyAlignment="1">
      <alignment horizontal="left" indent="1"/>
    </xf>
    <xf numFmtId="0" fontId="11" fillId="4" borderId="0" xfId="19" applyFont="1" applyFill="1" applyAlignment="1">
      <alignment horizontal="right"/>
    </xf>
    <xf numFmtId="0" fontId="11" fillId="4" borderId="0" xfId="19" applyFont="1" applyFill="1"/>
    <xf numFmtId="0" fontId="11" fillId="4" borderId="0" xfId="19" applyFont="1" applyFill="1" applyAlignment="1">
      <alignment horizontal="left"/>
    </xf>
    <xf numFmtId="171" fontId="9" fillId="0" borderId="0" xfId="19" applyNumberFormat="1" applyFont="1"/>
    <xf numFmtId="0" fontId="18" fillId="4" borderId="0" xfId="19" applyFont="1" applyFill="1" applyAlignment="1">
      <alignment horizontal="right"/>
    </xf>
    <xf numFmtId="0" fontId="18" fillId="4" borderId="0" xfId="19" applyFont="1" applyFill="1"/>
    <xf numFmtId="0" fontId="20" fillId="0" borderId="0" xfId="14" applyFont="1" applyAlignment="1">
      <alignment horizontal="left"/>
    </xf>
    <xf numFmtId="0" fontId="19" fillId="3" borderId="0" xfId="14" applyFont="1" applyFill="1"/>
    <xf numFmtId="0" fontId="19" fillId="3" borderId="0" xfId="14" applyFont="1" applyFill="1" applyAlignment="1">
      <alignment horizontal="right"/>
    </xf>
    <xf numFmtId="0" fontId="3" fillId="0" borderId="0" xfId="0" applyFont="1"/>
    <xf numFmtId="1" fontId="3" fillId="0" borderId="0" xfId="14" applyNumberFormat="1" applyFont="1" applyAlignment="1">
      <alignment horizontal="right"/>
    </xf>
    <xf numFmtId="0" fontId="22" fillId="0" borderId="0" xfId="14" applyFont="1" applyAlignment="1">
      <alignment horizontal="right"/>
    </xf>
    <xf numFmtId="0" fontId="22" fillId="0" borderId="0" xfId="14" applyFont="1"/>
  </cellXfs>
  <cellStyles count="21">
    <cellStyle name="Currency 2" xfId="15" xr:uid="{00000000-0005-0000-0000-000000000000}"/>
    <cellStyle name="Currency 3" xfId="20" xr:uid="{90FB408D-88C3-4C70-8175-7DF37D9A114D}"/>
    <cellStyle name="Followed Hyperlink" xfId="10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  <cellStyle name="Normal 2" xfId="13" xr:uid="{00000000-0005-0000-0000-00000E000000}"/>
    <cellStyle name="Normal 2 2" xfId="16" xr:uid="{00000000-0005-0000-0000-00000F000000}"/>
    <cellStyle name="Normal 2 2 2" xfId="17" xr:uid="{2A622E83-5DA7-EE47-ABFB-AE0D15B6D7C5}"/>
    <cellStyle name="Normal 3" xfId="14" xr:uid="{00000000-0005-0000-0000-000010000000}"/>
    <cellStyle name="Normal 3 2" xfId="18" xr:uid="{1DAAB0DE-CA6C-4695-A506-2D834C106B22}"/>
    <cellStyle name="Normal 4" xfId="19" xr:uid="{8B0234DA-1F1E-4BB1-A6CF-FB2C939F4B4F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987212" cy="538162"/>
    <xdr:pic>
      <xdr:nvPicPr>
        <xdr:cNvPr id="2" name="Picture 1">
          <a:extLst>
            <a:ext uri="{FF2B5EF4-FFF2-40B4-BE49-F238E27FC236}">
              <a16:creationId xmlns:a16="http://schemas.microsoft.com/office/drawing/2014/main" id="{B39FF2AE-78B6-46D2-B458-17DCFD925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87212" cy="5381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648824" cy="481012"/>
    <xdr:pic>
      <xdr:nvPicPr>
        <xdr:cNvPr id="2" name="Picture 1">
          <a:extLst>
            <a:ext uri="{FF2B5EF4-FFF2-40B4-BE49-F238E27FC236}">
              <a16:creationId xmlns:a16="http://schemas.microsoft.com/office/drawing/2014/main" id="{342F7F6A-53DE-4EB4-8CCA-18BA5AD6DB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00" b="-2151"/>
        <a:stretch/>
      </xdr:blipFill>
      <xdr:spPr>
        <a:xfrm>
          <a:off x="0" y="0"/>
          <a:ext cx="9648824" cy="48101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67863" cy="442912"/>
    <xdr:pic>
      <xdr:nvPicPr>
        <xdr:cNvPr id="2" name="Picture 1">
          <a:extLst>
            <a:ext uri="{FF2B5EF4-FFF2-40B4-BE49-F238E27FC236}">
              <a16:creationId xmlns:a16="http://schemas.microsoft.com/office/drawing/2014/main" id="{A2E072D7-EAB1-4D26-ADA3-D14D8C3A5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67863" cy="44291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86800" cy="538162"/>
    <xdr:pic>
      <xdr:nvPicPr>
        <xdr:cNvPr id="2" name="Picture 1">
          <a:extLst>
            <a:ext uri="{FF2B5EF4-FFF2-40B4-BE49-F238E27FC236}">
              <a16:creationId xmlns:a16="http://schemas.microsoft.com/office/drawing/2014/main" id="{7255261D-FDAD-4CEB-A921-248984F4C6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10502" b="-21506"/>
        <a:stretch/>
      </xdr:blipFill>
      <xdr:spPr>
        <a:xfrm>
          <a:off x="0" y="0"/>
          <a:ext cx="8686800" cy="53816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467975" cy="442912"/>
    <xdr:pic>
      <xdr:nvPicPr>
        <xdr:cNvPr id="2" name="Picture 1">
          <a:extLst>
            <a:ext uri="{FF2B5EF4-FFF2-40B4-BE49-F238E27FC236}">
              <a16:creationId xmlns:a16="http://schemas.microsoft.com/office/drawing/2014/main" id="{E8808E97-BAEC-491D-BAAB-903D262D0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67975" cy="44291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706164" cy="442912"/>
    <xdr:pic>
      <xdr:nvPicPr>
        <xdr:cNvPr id="2" name="Picture 1">
          <a:extLst>
            <a:ext uri="{FF2B5EF4-FFF2-40B4-BE49-F238E27FC236}">
              <a16:creationId xmlns:a16="http://schemas.microsoft.com/office/drawing/2014/main" id="{5733E7BB-C01B-4818-886C-8DA295757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06164" cy="44291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96112" cy="414338"/>
    <xdr:pic>
      <xdr:nvPicPr>
        <xdr:cNvPr id="2" name="Picture 1">
          <a:extLst>
            <a:ext uri="{FF2B5EF4-FFF2-40B4-BE49-F238E27FC236}">
              <a16:creationId xmlns:a16="http://schemas.microsoft.com/office/drawing/2014/main" id="{9FB8DDAA-1B5F-487B-B3F3-0D4CA0F166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55" t="-2" r="9655" b="-4582"/>
        <a:stretch/>
      </xdr:blipFill>
      <xdr:spPr>
        <a:xfrm>
          <a:off x="0" y="0"/>
          <a:ext cx="6996112" cy="41433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6862763" cy="433388"/>
    <xdr:pic>
      <xdr:nvPicPr>
        <xdr:cNvPr id="2" name="Picture 1">
          <a:extLst>
            <a:ext uri="{FF2B5EF4-FFF2-40B4-BE49-F238E27FC236}">
              <a16:creationId xmlns:a16="http://schemas.microsoft.com/office/drawing/2014/main" id="{9C7FC136-3242-4029-B95A-A84251EA0E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42" r="14661" b="2150"/>
        <a:stretch/>
      </xdr:blipFill>
      <xdr:spPr>
        <a:xfrm>
          <a:off x="0" y="9525"/>
          <a:ext cx="6862763" cy="4333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16"/>
  <sheetViews>
    <sheetView tabSelected="1" zoomScale="130" zoomScaleNormal="130" zoomScalePageLayoutView="120" workbookViewId="0"/>
  </sheetViews>
  <sheetFormatPr defaultColWidth="5.6328125" defaultRowHeight="15.4" x14ac:dyDescent="0.45"/>
  <cols>
    <col min="1" max="1" width="10.1796875" style="4" customWidth="1"/>
    <col min="2" max="2" width="20.04296875" style="3" customWidth="1"/>
    <col min="3" max="3" width="8.86328125" style="1" customWidth="1"/>
    <col min="4" max="4" width="8.453125" style="1" customWidth="1"/>
    <col min="5" max="5" width="3" style="1" customWidth="1"/>
    <col min="6" max="6" width="19.1796875" style="1" customWidth="1"/>
    <col min="7" max="16384" width="5.6328125" style="1"/>
  </cols>
  <sheetData>
    <row r="1" spans="1:7" ht="15.75" x14ac:dyDescent="0.5">
      <c r="A1" s="12" t="s">
        <v>0</v>
      </c>
      <c r="B1" s="13" t="s">
        <v>1</v>
      </c>
      <c r="C1" s="14" t="s">
        <v>2</v>
      </c>
      <c r="D1" s="14" t="s">
        <v>3</v>
      </c>
      <c r="E1" s="11"/>
      <c r="F1" s="49" t="s">
        <v>357</v>
      </c>
      <c r="G1" s="17">
        <v>50</v>
      </c>
    </row>
    <row r="2" spans="1:7" ht="15.75" x14ac:dyDescent="0.5">
      <c r="A2" s="15">
        <v>44562</v>
      </c>
      <c r="B2" s="16" t="s">
        <v>4</v>
      </c>
      <c r="C2" s="16">
        <v>32</v>
      </c>
      <c r="D2" s="11"/>
      <c r="E2" s="11"/>
      <c r="F2" s="11"/>
      <c r="G2" s="11"/>
    </row>
    <row r="3" spans="1:7" ht="15.75" x14ac:dyDescent="0.5">
      <c r="A3" s="15">
        <v>44562</v>
      </c>
      <c r="B3" s="16" t="s">
        <v>5</v>
      </c>
      <c r="C3" s="16">
        <v>18</v>
      </c>
      <c r="D3" s="11"/>
      <c r="E3" s="11"/>
      <c r="F3" s="50" t="s">
        <v>359</v>
      </c>
      <c r="G3" s="11"/>
    </row>
    <row r="4" spans="1:7" ht="15.75" x14ac:dyDescent="0.5">
      <c r="A4" s="15">
        <v>44562</v>
      </c>
      <c r="B4" s="16" t="s">
        <v>6</v>
      </c>
      <c r="C4" s="16">
        <v>10</v>
      </c>
      <c r="D4" s="11"/>
      <c r="E4" s="11"/>
      <c r="F4" s="11" t="s">
        <v>353</v>
      </c>
      <c r="G4" s="11"/>
    </row>
    <row r="5" spans="1:7" ht="15.75" x14ac:dyDescent="0.5">
      <c r="A5" s="15">
        <v>44563</v>
      </c>
      <c r="B5" s="16" t="s">
        <v>6</v>
      </c>
      <c r="C5" s="16">
        <v>22</v>
      </c>
      <c r="D5" s="11"/>
      <c r="E5" s="11"/>
      <c r="F5" s="11" t="s">
        <v>354</v>
      </c>
      <c r="G5" s="11"/>
    </row>
    <row r="6" spans="1:7" ht="15.75" x14ac:dyDescent="0.5">
      <c r="A6" s="15">
        <v>44563</v>
      </c>
      <c r="B6" s="16" t="s">
        <v>7</v>
      </c>
      <c r="C6" s="16">
        <v>50</v>
      </c>
      <c r="D6" s="11"/>
      <c r="E6" s="11"/>
      <c r="F6" s="11"/>
      <c r="G6" s="11"/>
    </row>
    <row r="7" spans="1:7" ht="15.75" x14ac:dyDescent="0.5">
      <c r="A7" s="15">
        <v>44563</v>
      </c>
      <c r="B7" s="16" t="s">
        <v>8</v>
      </c>
      <c r="C7" s="16">
        <v>15</v>
      </c>
      <c r="D7" s="11"/>
      <c r="E7" s="11"/>
      <c r="F7" s="11"/>
      <c r="G7" s="11"/>
    </row>
    <row r="8" spans="1:7" ht="15.75" x14ac:dyDescent="0.5">
      <c r="A8" s="15">
        <v>44564</v>
      </c>
      <c r="B8" s="16" t="s">
        <v>9</v>
      </c>
      <c r="C8" s="16">
        <v>40</v>
      </c>
      <c r="D8" s="11"/>
      <c r="E8" s="11"/>
      <c r="F8" s="11"/>
      <c r="G8" s="11"/>
    </row>
    <row r="9" spans="1:7" ht="15.75" x14ac:dyDescent="0.5">
      <c r="A9" s="15">
        <v>44564</v>
      </c>
      <c r="B9" s="16" t="s">
        <v>4</v>
      </c>
      <c r="C9" s="16">
        <v>35</v>
      </c>
      <c r="D9" s="11"/>
      <c r="E9" s="11"/>
      <c r="F9" s="11"/>
      <c r="G9" s="11"/>
    </row>
    <row r="10" spans="1:7" ht="15.75" x14ac:dyDescent="0.5">
      <c r="A10" s="15">
        <v>44565</v>
      </c>
      <c r="B10" s="16" t="s">
        <v>6</v>
      </c>
      <c r="C10" s="16">
        <v>50</v>
      </c>
      <c r="D10" s="11"/>
      <c r="E10" s="11"/>
      <c r="F10" s="11"/>
      <c r="G10" s="11"/>
    </row>
    <row r="11" spans="1:7" ht="15.75" x14ac:dyDescent="0.5">
      <c r="A11" s="15">
        <v>44565</v>
      </c>
      <c r="B11" s="16" t="s">
        <v>4</v>
      </c>
      <c r="C11" s="16">
        <v>27</v>
      </c>
      <c r="D11" s="11"/>
      <c r="E11" s="11"/>
      <c r="F11" s="11"/>
      <c r="G11" s="11"/>
    </row>
    <row r="12" spans="1:7" ht="15.75" x14ac:dyDescent="0.5">
      <c r="A12" s="15">
        <v>44565</v>
      </c>
      <c r="B12" s="16" t="s">
        <v>10</v>
      </c>
      <c r="C12" s="16">
        <v>13</v>
      </c>
      <c r="D12" s="11"/>
      <c r="E12" s="11"/>
      <c r="F12" s="11"/>
      <c r="G12" s="11"/>
    </row>
    <row r="13" spans="1:7" ht="15.75" x14ac:dyDescent="0.5">
      <c r="A13" s="15">
        <v>44565</v>
      </c>
      <c r="B13" s="16" t="s">
        <v>10</v>
      </c>
      <c r="C13" s="16">
        <v>40</v>
      </c>
      <c r="D13" s="11"/>
      <c r="E13" s="11"/>
      <c r="F13" s="11"/>
      <c r="G13" s="11"/>
    </row>
    <row r="14" spans="1:7" ht="15.75" x14ac:dyDescent="0.5">
      <c r="A14" s="15">
        <v>44566</v>
      </c>
      <c r="B14" s="16" t="s">
        <v>10</v>
      </c>
      <c r="C14" s="16">
        <v>34</v>
      </c>
      <c r="D14" s="11"/>
      <c r="E14" s="11"/>
      <c r="F14" s="11"/>
      <c r="G14" s="11"/>
    </row>
    <row r="15" spans="1:7" ht="15.75" x14ac:dyDescent="0.5">
      <c r="A15" s="15">
        <v>44566</v>
      </c>
      <c r="B15" s="16" t="s">
        <v>5</v>
      </c>
      <c r="C15" s="16">
        <v>50</v>
      </c>
      <c r="D15" s="11"/>
      <c r="E15" s="11"/>
      <c r="F15" s="11"/>
      <c r="G15" s="11"/>
    </row>
    <row r="16" spans="1:7" ht="18" x14ac:dyDescent="0.55000000000000004">
      <c r="A16" s="6"/>
      <c r="B16" s="5"/>
      <c r="C16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0C5AC-86E4-4C1E-A08F-A5C18502C14A}">
  <dimension ref="A4:O26"/>
  <sheetViews>
    <sheetView workbookViewId="0">
      <selection activeCell="A4" sqref="A4"/>
    </sheetView>
  </sheetViews>
  <sheetFormatPr defaultRowHeight="14.25" x14ac:dyDescent="0.45"/>
  <cols>
    <col min="1" max="1" width="11.36328125" style="18" customWidth="1"/>
    <col min="2" max="2" width="11.58984375" style="18" customWidth="1"/>
    <col min="3" max="3" width="7.6328125" style="18" customWidth="1"/>
    <col min="4" max="4" width="8.7265625" style="18"/>
    <col min="5" max="5" width="11.1328125" style="18" customWidth="1"/>
    <col min="6" max="6" width="11.5" style="18" bestFit="1" customWidth="1"/>
    <col min="7" max="16384" width="8.7265625" style="18"/>
  </cols>
  <sheetData>
    <row r="4" spans="1:15" ht="21" x14ac:dyDescent="0.65">
      <c r="A4" s="33" t="s">
        <v>116</v>
      </c>
      <c r="B4" s="33" t="s">
        <v>46</v>
      </c>
      <c r="C4" s="32" t="s">
        <v>45</v>
      </c>
      <c r="D4" s="9"/>
      <c r="E4" s="33" t="s">
        <v>46</v>
      </c>
      <c r="F4" s="32" t="s">
        <v>45</v>
      </c>
      <c r="G4" s="19"/>
      <c r="H4" s="19"/>
      <c r="I4" s="19"/>
      <c r="J4" s="19"/>
      <c r="K4" s="19"/>
      <c r="L4" s="19"/>
      <c r="M4" s="19"/>
      <c r="N4" s="19"/>
      <c r="O4" s="19"/>
    </row>
    <row r="5" spans="1:15" ht="21" x14ac:dyDescent="0.65">
      <c r="A5" s="10" t="s">
        <v>115</v>
      </c>
      <c r="B5" s="10" t="s">
        <v>110</v>
      </c>
      <c r="C5" s="10">
        <v>3</v>
      </c>
      <c r="D5" s="9"/>
      <c r="E5" s="10" t="s">
        <v>110</v>
      </c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21" x14ac:dyDescent="0.65">
      <c r="A6" s="10" t="s">
        <v>115</v>
      </c>
      <c r="B6" s="10" t="s">
        <v>111</v>
      </c>
      <c r="C6" s="10">
        <v>5</v>
      </c>
      <c r="D6" s="9"/>
      <c r="E6" s="10" t="s">
        <v>111</v>
      </c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1" x14ac:dyDescent="0.65">
      <c r="A7" s="10" t="s">
        <v>114</v>
      </c>
      <c r="B7" s="10" t="s">
        <v>110</v>
      </c>
      <c r="C7" s="10">
        <v>5</v>
      </c>
      <c r="D7" s="9"/>
      <c r="G7" s="19"/>
      <c r="H7" s="19"/>
      <c r="I7" s="19"/>
      <c r="J7" s="19"/>
      <c r="K7" s="19"/>
      <c r="L7" s="19"/>
      <c r="M7" s="19"/>
      <c r="N7" s="19"/>
      <c r="O7" s="19"/>
    </row>
    <row r="8" spans="1:15" ht="21" x14ac:dyDescent="0.65">
      <c r="A8" s="10" t="s">
        <v>114</v>
      </c>
      <c r="B8" s="10" t="s">
        <v>110</v>
      </c>
      <c r="C8" s="10">
        <v>4</v>
      </c>
      <c r="D8" s="9"/>
      <c r="E8" s="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21" x14ac:dyDescent="0.65">
      <c r="A9" s="10" t="s">
        <v>113</v>
      </c>
      <c r="B9" s="10" t="s">
        <v>110</v>
      </c>
      <c r="C9" s="10">
        <v>1</v>
      </c>
      <c r="D9" s="9"/>
      <c r="E9" s="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21" x14ac:dyDescent="0.65">
      <c r="A10" s="10" t="s">
        <v>113</v>
      </c>
      <c r="B10" s="10" t="s">
        <v>110</v>
      </c>
      <c r="C10" s="10">
        <v>7</v>
      </c>
      <c r="D10" s="9"/>
      <c r="E10" s="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21" x14ac:dyDescent="0.65">
      <c r="A11" s="10" t="s">
        <v>112</v>
      </c>
      <c r="B11" s="10" t="s">
        <v>111</v>
      </c>
      <c r="C11" s="10">
        <v>0</v>
      </c>
      <c r="D11" s="9"/>
      <c r="E11" s="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ht="21" x14ac:dyDescent="0.65">
      <c r="A12" s="10" t="s">
        <v>112</v>
      </c>
      <c r="B12" s="10" t="s">
        <v>110</v>
      </c>
      <c r="C12" s="10">
        <v>8</v>
      </c>
      <c r="D12" s="9"/>
      <c r="E12" s="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21" x14ac:dyDescent="0.65">
      <c r="A13" s="10" t="s">
        <v>109</v>
      </c>
      <c r="B13" s="10" t="s">
        <v>111</v>
      </c>
      <c r="C13" s="10">
        <v>2</v>
      </c>
      <c r="D13" s="9"/>
      <c r="E13" s="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1" x14ac:dyDescent="0.65">
      <c r="A14" s="10" t="s">
        <v>109</v>
      </c>
      <c r="B14" s="10" t="s">
        <v>110</v>
      </c>
      <c r="C14" s="10">
        <v>5</v>
      </c>
      <c r="D14" s="9"/>
      <c r="E14" s="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ht="21" x14ac:dyDescent="0.65">
      <c r="A15" s="10" t="s">
        <v>109</v>
      </c>
      <c r="B15" s="10" t="s">
        <v>108</v>
      </c>
      <c r="C15" s="10">
        <v>1</v>
      </c>
      <c r="D15" s="9"/>
      <c r="E15" s="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21" x14ac:dyDescent="0.65">
      <c r="B16" s="10"/>
      <c r="C16" s="10"/>
      <c r="D16" s="9"/>
      <c r="E16" s="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ht="21" x14ac:dyDescent="0.65">
      <c r="B17" s="10"/>
      <c r="C17" s="10"/>
      <c r="D17" s="9"/>
      <c r="E17" s="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ht="21" x14ac:dyDescent="0.65">
      <c r="B18" s="10"/>
      <c r="C18" s="10"/>
      <c r="D18" s="9"/>
      <c r="E18" s="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21" x14ac:dyDescent="0.6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ht="21" x14ac:dyDescent="0.6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ht="21" x14ac:dyDescent="0.6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ht="21" x14ac:dyDescent="0.6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ht="21" x14ac:dyDescent="0.6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ht="21" x14ac:dyDescent="0.6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21" x14ac:dyDescent="0.6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21" x14ac:dyDescent="0.6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1D2E2-586A-4DBE-B703-EA4E0A7B9841}">
  <dimension ref="A4:I199"/>
  <sheetViews>
    <sheetView zoomScaleNormal="100" workbookViewId="0">
      <selection activeCell="A4" sqref="A4"/>
    </sheetView>
  </sheetViews>
  <sheetFormatPr defaultColWidth="6" defaultRowHeight="14.25" x14ac:dyDescent="0.45"/>
  <cols>
    <col min="1" max="1" width="9.1796875" style="18" customWidth="1"/>
    <col min="2" max="2" width="13.6328125" style="18" customWidth="1"/>
    <col min="3" max="3" width="12.2265625" style="18" customWidth="1"/>
    <col min="4" max="4" width="12.26953125" style="18" customWidth="1"/>
    <col min="5" max="5" width="9.6328125" style="18" customWidth="1"/>
    <col min="6" max="6" width="9.6796875" style="18" customWidth="1"/>
    <col min="7" max="7" width="6" style="18"/>
    <col min="8" max="8" width="29.2265625" style="18" customWidth="1"/>
    <col min="9" max="9" width="12.36328125" style="18" customWidth="1"/>
    <col min="10" max="16384" width="6" style="18"/>
  </cols>
  <sheetData>
    <row r="4" spans="1:9" ht="17.649999999999999" x14ac:dyDescent="0.5">
      <c r="A4" s="45" t="s">
        <v>347</v>
      </c>
      <c r="B4" s="45" t="s">
        <v>346</v>
      </c>
      <c r="C4" s="44" t="s">
        <v>345</v>
      </c>
      <c r="D4" s="44" t="s">
        <v>344</v>
      </c>
      <c r="E4" s="43" t="s">
        <v>343</v>
      </c>
      <c r="F4" s="42" t="s">
        <v>342</v>
      </c>
      <c r="H4" s="40" t="s">
        <v>134</v>
      </c>
      <c r="I4" s="35"/>
    </row>
    <row r="5" spans="1:9" ht="17.25" x14ac:dyDescent="0.45">
      <c r="A5" s="38" t="s">
        <v>341</v>
      </c>
      <c r="B5" s="37">
        <v>44562</v>
      </c>
      <c r="C5" s="36" t="s">
        <v>126</v>
      </c>
      <c r="D5" s="36" t="s">
        <v>305</v>
      </c>
      <c r="E5" s="35">
        <v>115.56</v>
      </c>
      <c r="F5" s="34" t="s">
        <v>18</v>
      </c>
      <c r="H5" s="40" t="s">
        <v>340</v>
      </c>
      <c r="I5" s="35"/>
    </row>
    <row r="6" spans="1:9" ht="17.25" x14ac:dyDescent="0.45">
      <c r="A6" s="38" t="s">
        <v>339</v>
      </c>
      <c r="B6" s="37">
        <v>44562</v>
      </c>
      <c r="C6" s="36" t="s">
        <v>132</v>
      </c>
      <c r="D6" s="36" t="s">
        <v>305</v>
      </c>
      <c r="E6" s="35">
        <v>111.28</v>
      </c>
      <c r="F6" s="34" t="s">
        <v>134</v>
      </c>
      <c r="H6" s="40" t="s">
        <v>338</v>
      </c>
      <c r="I6" s="35"/>
    </row>
    <row r="7" spans="1:9" ht="17.25" x14ac:dyDescent="0.45">
      <c r="A7" s="38" t="s">
        <v>337</v>
      </c>
      <c r="B7" s="37">
        <v>44562</v>
      </c>
      <c r="C7" s="36" t="s">
        <v>132</v>
      </c>
      <c r="D7" s="36" t="s">
        <v>305</v>
      </c>
      <c r="E7" s="35">
        <v>205.44</v>
      </c>
      <c r="F7" s="34" t="s">
        <v>134</v>
      </c>
      <c r="H7" s="40"/>
      <c r="I7" s="40"/>
    </row>
    <row r="8" spans="1:9" ht="17.25" x14ac:dyDescent="0.45">
      <c r="A8" s="38" t="s">
        <v>336</v>
      </c>
      <c r="B8" s="37">
        <v>44563</v>
      </c>
      <c r="C8" s="36" t="s">
        <v>161</v>
      </c>
      <c r="D8" s="36" t="s">
        <v>137</v>
      </c>
      <c r="E8" s="35">
        <v>196.88000000000002</v>
      </c>
      <c r="F8" s="34" t="s">
        <v>120</v>
      </c>
      <c r="H8" s="40"/>
      <c r="I8" s="40"/>
    </row>
    <row r="9" spans="1:9" ht="18" x14ac:dyDescent="0.55000000000000004">
      <c r="A9" s="38" t="s">
        <v>335</v>
      </c>
      <c r="B9" s="37">
        <v>44563</v>
      </c>
      <c r="C9" s="36" t="s">
        <v>47</v>
      </c>
      <c r="D9" s="36" t="s">
        <v>137</v>
      </c>
      <c r="E9" s="35">
        <v>209.72</v>
      </c>
      <c r="F9" s="34" t="s">
        <v>120</v>
      </c>
      <c r="H9" s="41"/>
      <c r="I9" s="40"/>
    </row>
    <row r="10" spans="1:9" ht="17.25" x14ac:dyDescent="0.45">
      <c r="A10" s="38" t="s">
        <v>334</v>
      </c>
      <c r="B10" s="37">
        <v>44563</v>
      </c>
      <c r="C10" s="36" t="s">
        <v>126</v>
      </c>
      <c r="D10" s="36" t="s">
        <v>137</v>
      </c>
      <c r="E10" s="35">
        <v>154.08000000000001</v>
      </c>
      <c r="F10" s="34" t="s">
        <v>120</v>
      </c>
      <c r="H10" s="40"/>
      <c r="I10" s="40"/>
    </row>
    <row r="11" spans="1:9" ht="17.25" x14ac:dyDescent="0.45">
      <c r="A11" s="38" t="s">
        <v>333</v>
      </c>
      <c r="B11" s="37">
        <v>44563</v>
      </c>
      <c r="C11" s="36" t="s">
        <v>132</v>
      </c>
      <c r="D11" s="36" t="s">
        <v>137</v>
      </c>
      <c r="E11" s="35">
        <v>119.84</v>
      </c>
      <c r="F11" s="34" t="s">
        <v>134</v>
      </c>
      <c r="H11" s="40"/>
      <c r="I11" s="40"/>
    </row>
    <row r="12" spans="1:9" ht="17.25" x14ac:dyDescent="0.45">
      <c r="A12" s="38" t="s">
        <v>332</v>
      </c>
      <c r="B12" s="37">
        <v>44563</v>
      </c>
      <c r="C12" s="36" t="s">
        <v>126</v>
      </c>
      <c r="D12" s="36" t="s">
        <v>255</v>
      </c>
      <c r="E12" s="35">
        <v>235.4</v>
      </c>
      <c r="F12" s="34" t="s">
        <v>18</v>
      </c>
      <c r="H12" s="40"/>
      <c r="I12" s="40"/>
    </row>
    <row r="13" spans="1:9" ht="17.25" x14ac:dyDescent="0.45">
      <c r="A13" s="38" t="s">
        <v>331</v>
      </c>
      <c r="B13" s="37">
        <v>44563</v>
      </c>
      <c r="C13" s="36" t="s">
        <v>132</v>
      </c>
      <c r="D13" s="36" t="s">
        <v>255</v>
      </c>
      <c r="E13" s="35">
        <v>231.12</v>
      </c>
      <c r="F13" s="34" t="s">
        <v>18</v>
      </c>
      <c r="H13" s="40"/>
      <c r="I13" s="40"/>
    </row>
    <row r="14" spans="1:9" ht="17.25" x14ac:dyDescent="0.45">
      <c r="A14" s="38" t="s">
        <v>330</v>
      </c>
      <c r="B14" s="37">
        <v>44563</v>
      </c>
      <c r="C14" s="36" t="s">
        <v>161</v>
      </c>
      <c r="D14" s="36" t="s">
        <v>255</v>
      </c>
      <c r="E14" s="35">
        <v>124.12</v>
      </c>
      <c r="F14" s="34" t="s">
        <v>120</v>
      </c>
      <c r="H14" s="40"/>
      <c r="I14" s="40"/>
    </row>
    <row r="15" spans="1:9" ht="17.25" x14ac:dyDescent="0.45">
      <c r="A15" s="38" t="s">
        <v>329</v>
      </c>
      <c r="B15" s="37">
        <v>44563</v>
      </c>
      <c r="C15" s="36" t="s">
        <v>122</v>
      </c>
      <c r="D15" s="36" t="s">
        <v>255</v>
      </c>
      <c r="E15" s="35">
        <v>166.92000000000002</v>
      </c>
      <c r="F15" s="34" t="s">
        <v>128</v>
      </c>
      <c r="H15" s="40"/>
      <c r="I15" s="40"/>
    </row>
    <row r="16" spans="1:9" ht="17.25" x14ac:dyDescent="0.45">
      <c r="A16" s="38" t="s">
        <v>328</v>
      </c>
      <c r="B16" s="37">
        <v>44564</v>
      </c>
      <c r="C16" s="36" t="s">
        <v>126</v>
      </c>
      <c r="D16" s="36" t="s">
        <v>325</v>
      </c>
      <c r="E16" s="35">
        <v>179.76000000000002</v>
      </c>
      <c r="F16" s="34" t="s">
        <v>134</v>
      </c>
      <c r="H16" s="40"/>
      <c r="I16" s="40"/>
    </row>
    <row r="17" spans="1:9" ht="17.25" x14ac:dyDescent="0.45">
      <c r="A17" s="38" t="s">
        <v>327</v>
      </c>
      <c r="B17" s="37">
        <v>44564</v>
      </c>
      <c r="C17" s="36" t="s">
        <v>161</v>
      </c>
      <c r="D17" s="36" t="s">
        <v>325</v>
      </c>
      <c r="E17" s="35">
        <v>192.60000000000002</v>
      </c>
      <c r="F17" s="34" t="s">
        <v>134</v>
      </c>
      <c r="H17" s="39"/>
      <c r="I17" s="39"/>
    </row>
    <row r="18" spans="1:9" ht="17.25" x14ac:dyDescent="0.45">
      <c r="A18" s="38" t="s">
        <v>326</v>
      </c>
      <c r="B18" s="37">
        <v>44564</v>
      </c>
      <c r="C18" s="36" t="s">
        <v>122</v>
      </c>
      <c r="D18" s="36" t="s">
        <v>325</v>
      </c>
      <c r="E18" s="35">
        <v>166.92000000000002</v>
      </c>
      <c r="F18" s="34" t="s">
        <v>120</v>
      </c>
      <c r="H18" s="39"/>
      <c r="I18" s="39"/>
    </row>
    <row r="19" spans="1:9" ht="17.25" x14ac:dyDescent="0.45">
      <c r="A19" s="38" t="s">
        <v>324</v>
      </c>
      <c r="B19" s="37">
        <v>44564</v>
      </c>
      <c r="C19" s="36" t="s">
        <v>118</v>
      </c>
      <c r="D19" s="36" t="s">
        <v>121</v>
      </c>
      <c r="E19" s="35">
        <v>107</v>
      </c>
      <c r="F19" s="34" t="s">
        <v>18</v>
      </c>
      <c r="H19" s="39"/>
      <c r="I19" s="39"/>
    </row>
    <row r="20" spans="1:9" ht="17.25" x14ac:dyDescent="0.45">
      <c r="A20" s="38" t="s">
        <v>323</v>
      </c>
      <c r="B20" s="37">
        <v>44564</v>
      </c>
      <c r="C20" s="36" t="s">
        <v>126</v>
      </c>
      <c r="D20" s="36" t="s">
        <v>121</v>
      </c>
      <c r="E20" s="35">
        <v>141.24</v>
      </c>
      <c r="F20" s="34" t="s">
        <v>18</v>
      </c>
      <c r="H20" s="39"/>
      <c r="I20" s="39"/>
    </row>
    <row r="21" spans="1:9" ht="17.25" x14ac:dyDescent="0.45">
      <c r="A21" s="38" t="s">
        <v>322</v>
      </c>
      <c r="B21" s="37">
        <v>44564</v>
      </c>
      <c r="C21" s="36" t="s">
        <v>132</v>
      </c>
      <c r="D21" s="36" t="s">
        <v>121</v>
      </c>
      <c r="E21" s="35">
        <v>128.4</v>
      </c>
      <c r="F21" s="34" t="s">
        <v>134</v>
      </c>
      <c r="H21" s="39"/>
      <c r="I21" s="39"/>
    </row>
    <row r="22" spans="1:9" ht="17.25" x14ac:dyDescent="0.45">
      <c r="A22" s="38" t="s">
        <v>321</v>
      </c>
      <c r="B22" s="37">
        <v>44564</v>
      </c>
      <c r="C22" s="36" t="s">
        <v>161</v>
      </c>
      <c r="D22" s="36" t="s">
        <v>121</v>
      </c>
      <c r="E22" s="35">
        <v>192.60000000000002</v>
      </c>
      <c r="F22" s="34" t="s">
        <v>128</v>
      </c>
      <c r="H22" s="39"/>
      <c r="I22" s="39"/>
    </row>
    <row r="23" spans="1:9" ht="17.25" x14ac:dyDescent="0.45">
      <c r="A23" s="38" t="s">
        <v>320</v>
      </c>
      <c r="B23" s="37">
        <v>44564</v>
      </c>
      <c r="C23" s="36" t="s">
        <v>126</v>
      </c>
      <c r="D23" s="36" t="s">
        <v>189</v>
      </c>
      <c r="E23" s="35">
        <v>218.28</v>
      </c>
      <c r="F23" s="34" t="s">
        <v>134</v>
      </c>
      <c r="H23" s="39"/>
      <c r="I23" s="39"/>
    </row>
    <row r="24" spans="1:9" ht="17.25" x14ac:dyDescent="0.45">
      <c r="A24" s="38" t="s">
        <v>319</v>
      </c>
      <c r="B24" s="37">
        <v>44564</v>
      </c>
      <c r="C24" s="36" t="s">
        <v>124</v>
      </c>
      <c r="D24" s="36" t="s">
        <v>189</v>
      </c>
      <c r="E24" s="35">
        <v>209.72</v>
      </c>
      <c r="F24" s="34" t="s">
        <v>18</v>
      </c>
      <c r="H24" s="39"/>
      <c r="I24" s="39"/>
    </row>
    <row r="25" spans="1:9" ht="17.25" x14ac:dyDescent="0.45">
      <c r="A25" s="38" t="s">
        <v>318</v>
      </c>
      <c r="B25" s="37">
        <v>44565</v>
      </c>
      <c r="C25" s="36" t="s">
        <v>126</v>
      </c>
      <c r="D25" s="36" t="s">
        <v>144</v>
      </c>
      <c r="E25" s="35">
        <v>214</v>
      </c>
      <c r="F25" s="34" t="s">
        <v>128</v>
      </c>
      <c r="H25" s="39"/>
      <c r="I25" s="39"/>
    </row>
    <row r="26" spans="1:9" ht="17.25" x14ac:dyDescent="0.45">
      <c r="A26" s="38" t="s">
        <v>317</v>
      </c>
      <c r="B26" s="37">
        <v>44565</v>
      </c>
      <c r="C26" s="36" t="s">
        <v>132</v>
      </c>
      <c r="D26" s="36" t="s">
        <v>144</v>
      </c>
      <c r="E26" s="35">
        <v>111.28</v>
      </c>
      <c r="F26" s="34" t="s">
        <v>120</v>
      </c>
      <c r="H26" s="39"/>
      <c r="I26" s="39"/>
    </row>
    <row r="27" spans="1:9" ht="17.25" x14ac:dyDescent="0.45">
      <c r="A27" s="38" t="s">
        <v>316</v>
      </c>
      <c r="B27" s="37">
        <v>44565</v>
      </c>
      <c r="C27" s="36" t="s">
        <v>130</v>
      </c>
      <c r="D27" s="36" t="s">
        <v>144</v>
      </c>
      <c r="E27" s="35">
        <v>141.24</v>
      </c>
      <c r="F27" s="34" t="s">
        <v>120</v>
      </c>
    </row>
    <row r="28" spans="1:9" ht="17.25" x14ac:dyDescent="0.45">
      <c r="A28" s="38" t="s">
        <v>315</v>
      </c>
      <c r="B28" s="37">
        <v>44565</v>
      </c>
      <c r="C28" s="36" t="s">
        <v>130</v>
      </c>
      <c r="D28" s="36" t="s">
        <v>144</v>
      </c>
      <c r="E28" s="35">
        <v>184.04000000000002</v>
      </c>
      <c r="F28" s="34" t="s">
        <v>120</v>
      </c>
    </row>
    <row r="29" spans="1:9" ht="17.25" x14ac:dyDescent="0.45">
      <c r="A29" s="38" t="s">
        <v>314</v>
      </c>
      <c r="B29" s="37">
        <v>44565</v>
      </c>
      <c r="C29" s="36" t="s">
        <v>124</v>
      </c>
      <c r="D29" s="36" t="s">
        <v>160</v>
      </c>
      <c r="E29" s="35">
        <v>201.16000000000003</v>
      </c>
      <c r="F29" s="34" t="s">
        <v>134</v>
      </c>
    </row>
    <row r="30" spans="1:9" ht="17.25" x14ac:dyDescent="0.45">
      <c r="A30" s="38" t="s">
        <v>313</v>
      </c>
      <c r="B30" s="37">
        <v>44566</v>
      </c>
      <c r="C30" s="36" t="s">
        <v>130</v>
      </c>
      <c r="D30" s="36" t="s">
        <v>189</v>
      </c>
      <c r="E30" s="35">
        <v>154.08000000000001</v>
      </c>
      <c r="F30" s="34" t="s">
        <v>120</v>
      </c>
    </row>
    <row r="31" spans="1:9" ht="17.25" x14ac:dyDescent="0.45">
      <c r="A31" s="38" t="s">
        <v>312</v>
      </c>
      <c r="B31" s="37">
        <v>44566</v>
      </c>
      <c r="C31" s="36" t="s">
        <v>118</v>
      </c>
      <c r="D31" s="36" t="s">
        <v>189</v>
      </c>
      <c r="E31" s="35">
        <v>201.16000000000003</v>
      </c>
      <c r="F31" s="34" t="s">
        <v>128</v>
      </c>
    </row>
    <row r="32" spans="1:9" ht="17.25" x14ac:dyDescent="0.45">
      <c r="A32" s="38" t="s">
        <v>311</v>
      </c>
      <c r="B32" s="37">
        <v>44566</v>
      </c>
      <c r="C32" s="36" t="s">
        <v>130</v>
      </c>
      <c r="D32" s="36" t="s">
        <v>197</v>
      </c>
      <c r="E32" s="35">
        <v>243.96</v>
      </c>
      <c r="F32" s="34" t="s">
        <v>134</v>
      </c>
    </row>
    <row r="33" spans="1:6" ht="17.25" x14ac:dyDescent="0.45">
      <c r="A33" s="38" t="s">
        <v>310</v>
      </c>
      <c r="B33" s="37">
        <v>44566</v>
      </c>
      <c r="C33" s="36" t="s">
        <v>118</v>
      </c>
      <c r="D33" s="36" t="s">
        <v>197</v>
      </c>
      <c r="E33" s="35">
        <v>132.68</v>
      </c>
      <c r="F33" s="34" t="s">
        <v>128</v>
      </c>
    </row>
    <row r="34" spans="1:6" ht="17.25" x14ac:dyDescent="0.45">
      <c r="A34" s="38" t="s">
        <v>309</v>
      </c>
      <c r="B34" s="37">
        <v>44566</v>
      </c>
      <c r="C34" s="36" t="s">
        <v>126</v>
      </c>
      <c r="D34" s="36" t="s">
        <v>160</v>
      </c>
      <c r="E34" s="35">
        <v>154.08000000000001</v>
      </c>
      <c r="F34" s="34" t="s">
        <v>18</v>
      </c>
    </row>
    <row r="35" spans="1:6" ht="17.25" x14ac:dyDescent="0.45">
      <c r="A35" s="38" t="s">
        <v>308</v>
      </c>
      <c r="B35" s="37">
        <v>44566</v>
      </c>
      <c r="C35" s="36" t="s">
        <v>132</v>
      </c>
      <c r="D35" s="36" t="s">
        <v>160</v>
      </c>
      <c r="E35" s="35">
        <v>128.4</v>
      </c>
      <c r="F35" s="34" t="s">
        <v>120</v>
      </c>
    </row>
    <row r="36" spans="1:6" ht="17.25" x14ac:dyDescent="0.45">
      <c r="A36" s="38" t="s">
        <v>307</v>
      </c>
      <c r="B36" s="37">
        <v>44566</v>
      </c>
      <c r="C36" s="36" t="s">
        <v>122</v>
      </c>
      <c r="D36" s="36" t="s">
        <v>160</v>
      </c>
      <c r="E36" s="35">
        <v>132.68</v>
      </c>
      <c r="F36" s="34" t="s">
        <v>134</v>
      </c>
    </row>
    <row r="37" spans="1:6" ht="17.25" x14ac:dyDescent="0.45">
      <c r="A37" s="38" t="s">
        <v>306</v>
      </c>
      <c r="B37" s="37">
        <v>44566</v>
      </c>
      <c r="C37" s="36" t="s">
        <v>161</v>
      </c>
      <c r="D37" s="36" t="s">
        <v>305</v>
      </c>
      <c r="E37" s="35">
        <v>154.08000000000001</v>
      </c>
      <c r="F37" s="34" t="s">
        <v>134</v>
      </c>
    </row>
    <row r="38" spans="1:6" ht="17.25" x14ac:dyDescent="0.45">
      <c r="A38" s="38" t="s">
        <v>304</v>
      </c>
      <c r="B38" s="37">
        <v>44567</v>
      </c>
      <c r="C38" s="36" t="s">
        <v>47</v>
      </c>
      <c r="D38" s="36" t="s">
        <v>137</v>
      </c>
      <c r="E38" s="35">
        <v>184.04000000000002</v>
      </c>
      <c r="F38" s="34" t="s">
        <v>134</v>
      </c>
    </row>
    <row r="39" spans="1:6" ht="17.25" x14ac:dyDescent="0.45">
      <c r="A39" s="38" t="s">
        <v>303</v>
      </c>
      <c r="B39" s="37">
        <v>44567</v>
      </c>
      <c r="C39" s="36" t="s">
        <v>122</v>
      </c>
      <c r="D39" s="36" t="s">
        <v>137</v>
      </c>
      <c r="E39" s="35">
        <v>145.52000000000001</v>
      </c>
      <c r="F39" s="34" t="s">
        <v>134</v>
      </c>
    </row>
    <row r="40" spans="1:6" ht="17.25" x14ac:dyDescent="0.45">
      <c r="A40" s="38" t="s">
        <v>302</v>
      </c>
      <c r="B40" s="37">
        <v>44569</v>
      </c>
      <c r="C40" s="36" t="s">
        <v>130</v>
      </c>
      <c r="D40" s="36" t="s">
        <v>140</v>
      </c>
      <c r="E40" s="35">
        <v>136.96</v>
      </c>
      <c r="F40" s="34" t="s">
        <v>134</v>
      </c>
    </row>
    <row r="41" spans="1:6" ht="17.25" x14ac:dyDescent="0.45">
      <c r="A41" s="38" t="s">
        <v>301</v>
      </c>
      <c r="B41" s="37">
        <v>44569</v>
      </c>
      <c r="C41" s="36" t="s">
        <v>130</v>
      </c>
      <c r="D41" s="36" t="s">
        <v>140</v>
      </c>
      <c r="E41" s="35">
        <v>119.84</v>
      </c>
      <c r="F41" s="34" t="s">
        <v>128</v>
      </c>
    </row>
    <row r="42" spans="1:6" ht="17.25" x14ac:dyDescent="0.45">
      <c r="A42" s="38" t="s">
        <v>300</v>
      </c>
      <c r="B42" s="37">
        <v>44569</v>
      </c>
      <c r="C42" s="36" t="s">
        <v>130</v>
      </c>
      <c r="D42" s="36" t="s">
        <v>140</v>
      </c>
      <c r="E42" s="35">
        <v>115.56</v>
      </c>
      <c r="F42" s="34" t="s">
        <v>120</v>
      </c>
    </row>
    <row r="43" spans="1:6" ht="17.25" x14ac:dyDescent="0.45">
      <c r="A43" s="38" t="s">
        <v>299</v>
      </c>
      <c r="B43" s="37">
        <v>44569</v>
      </c>
      <c r="C43" s="36" t="s">
        <v>161</v>
      </c>
      <c r="D43" s="36" t="s">
        <v>140</v>
      </c>
      <c r="E43" s="35">
        <v>243.96</v>
      </c>
      <c r="F43" s="34" t="s">
        <v>134</v>
      </c>
    </row>
    <row r="44" spans="1:6" ht="17.25" x14ac:dyDescent="0.45">
      <c r="A44" s="38" t="s">
        <v>298</v>
      </c>
      <c r="B44" s="37">
        <v>44569</v>
      </c>
      <c r="C44" s="36" t="s">
        <v>124</v>
      </c>
      <c r="D44" s="36" t="s">
        <v>129</v>
      </c>
      <c r="E44" s="35">
        <v>239.68</v>
      </c>
      <c r="F44" s="34" t="s">
        <v>120</v>
      </c>
    </row>
    <row r="45" spans="1:6" ht="17.25" x14ac:dyDescent="0.45">
      <c r="A45" s="38" t="s">
        <v>297</v>
      </c>
      <c r="B45" s="37">
        <v>44569</v>
      </c>
      <c r="C45" s="36" t="s">
        <v>132</v>
      </c>
      <c r="D45" s="36" t="s">
        <v>129</v>
      </c>
      <c r="E45" s="35">
        <v>218.28</v>
      </c>
      <c r="F45" s="34" t="s">
        <v>134</v>
      </c>
    </row>
    <row r="46" spans="1:6" ht="17.25" x14ac:dyDescent="0.45">
      <c r="A46" s="38" t="s">
        <v>296</v>
      </c>
      <c r="B46" s="37">
        <v>44569</v>
      </c>
      <c r="C46" s="36" t="s">
        <v>161</v>
      </c>
      <c r="D46" s="36" t="s">
        <v>129</v>
      </c>
      <c r="E46" s="35">
        <v>214</v>
      </c>
      <c r="F46" s="34" t="s">
        <v>120</v>
      </c>
    </row>
    <row r="47" spans="1:6" ht="17.25" x14ac:dyDescent="0.45">
      <c r="A47" s="38" t="s">
        <v>295</v>
      </c>
      <c r="B47" s="37">
        <v>44569</v>
      </c>
      <c r="C47" s="36" t="s">
        <v>118</v>
      </c>
      <c r="D47" s="36" t="s">
        <v>129</v>
      </c>
      <c r="E47" s="35">
        <v>124.12</v>
      </c>
      <c r="F47" s="34" t="s">
        <v>120</v>
      </c>
    </row>
    <row r="48" spans="1:6" ht="17.25" x14ac:dyDescent="0.45">
      <c r="A48" s="38" t="s">
        <v>294</v>
      </c>
      <c r="B48" s="37">
        <v>44570</v>
      </c>
      <c r="C48" s="36" t="s">
        <v>130</v>
      </c>
      <c r="D48" s="36" t="s">
        <v>216</v>
      </c>
      <c r="E48" s="35">
        <v>218.28</v>
      </c>
      <c r="F48" s="34" t="s">
        <v>120</v>
      </c>
    </row>
    <row r="49" spans="1:6" ht="17.25" x14ac:dyDescent="0.45">
      <c r="A49" s="38" t="s">
        <v>293</v>
      </c>
      <c r="B49" s="37">
        <v>44570</v>
      </c>
      <c r="C49" s="36" t="s">
        <v>126</v>
      </c>
      <c r="D49" s="36" t="s">
        <v>140</v>
      </c>
      <c r="E49" s="35">
        <v>205.44</v>
      </c>
      <c r="F49" s="34" t="s">
        <v>128</v>
      </c>
    </row>
    <row r="50" spans="1:6" ht="17.25" x14ac:dyDescent="0.45">
      <c r="A50" s="38" t="s">
        <v>292</v>
      </c>
      <c r="B50" s="37">
        <v>44570</v>
      </c>
      <c r="C50" s="36" t="s">
        <v>122</v>
      </c>
      <c r="D50" s="36" t="s">
        <v>140</v>
      </c>
      <c r="E50" s="35">
        <v>136.96</v>
      </c>
      <c r="F50" s="34" t="s">
        <v>128</v>
      </c>
    </row>
    <row r="51" spans="1:6" ht="17.25" x14ac:dyDescent="0.45">
      <c r="A51" s="38" t="s">
        <v>291</v>
      </c>
      <c r="B51" s="37">
        <v>44570</v>
      </c>
      <c r="C51" s="36" t="s">
        <v>130</v>
      </c>
      <c r="D51" s="36" t="s">
        <v>144</v>
      </c>
      <c r="E51" s="35">
        <v>214</v>
      </c>
      <c r="F51" s="34" t="s">
        <v>120</v>
      </c>
    </row>
    <row r="52" spans="1:6" ht="17.25" x14ac:dyDescent="0.45">
      <c r="A52" s="38" t="s">
        <v>290</v>
      </c>
      <c r="B52" s="37">
        <v>44571</v>
      </c>
      <c r="C52" s="36" t="s">
        <v>130</v>
      </c>
      <c r="D52" s="36" t="s">
        <v>255</v>
      </c>
      <c r="E52" s="35">
        <v>184.04000000000002</v>
      </c>
      <c r="F52" s="34" t="s">
        <v>128</v>
      </c>
    </row>
    <row r="53" spans="1:6" ht="17.25" x14ac:dyDescent="0.45">
      <c r="A53" s="38" t="s">
        <v>289</v>
      </c>
      <c r="B53" s="37">
        <v>44571</v>
      </c>
      <c r="C53" s="36" t="s">
        <v>130</v>
      </c>
      <c r="D53" s="36" t="s">
        <v>189</v>
      </c>
      <c r="E53" s="35">
        <v>175.48000000000002</v>
      </c>
      <c r="F53" s="34" t="s">
        <v>120</v>
      </c>
    </row>
    <row r="54" spans="1:6" ht="17.25" x14ac:dyDescent="0.45">
      <c r="A54" s="38" t="s">
        <v>288</v>
      </c>
      <c r="B54" s="37">
        <v>44571</v>
      </c>
      <c r="C54" s="36" t="s">
        <v>130</v>
      </c>
      <c r="D54" s="36" t="s">
        <v>160</v>
      </c>
      <c r="E54" s="35">
        <v>243.96</v>
      </c>
      <c r="F54" s="34" t="s">
        <v>128</v>
      </c>
    </row>
    <row r="55" spans="1:6" ht="17.25" x14ac:dyDescent="0.45">
      <c r="A55" s="38" t="s">
        <v>287</v>
      </c>
      <c r="B55" s="37">
        <v>44571</v>
      </c>
      <c r="C55" s="36" t="s">
        <v>47</v>
      </c>
      <c r="D55" s="36" t="s">
        <v>160</v>
      </c>
      <c r="E55" s="35">
        <v>171.20000000000002</v>
      </c>
      <c r="F55" s="34" t="s">
        <v>134</v>
      </c>
    </row>
    <row r="56" spans="1:6" ht="17.25" x14ac:dyDescent="0.45">
      <c r="A56" s="38" t="s">
        <v>286</v>
      </c>
      <c r="B56" s="37">
        <v>44572</v>
      </c>
      <c r="C56" s="36" t="s">
        <v>124</v>
      </c>
      <c r="D56" s="36" t="s">
        <v>144</v>
      </c>
      <c r="E56" s="35">
        <v>145.52000000000001</v>
      </c>
      <c r="F56" s="34" t="s">
        <v>134</v>
      </c>
    </row>
    <row r="57" spans="1:6" ht="17.25" x14ac:dyDescent="0.45">
      <c r="A57" s="38" t="s">
        <v>285</v>
      </c>
      <c r="B57" s="37">
        <v>44572</v>
      </c>
      <c r="C57" s="36" t="s">
        <v>124</v>
      </c>
      <c r="D57" s="36" t="s">
        <v>144</v>
      </c>
      <c r="E57" s="35">
        <v>115.56</v>
      </c>
      <c r="F57" s="34" t="s">
        <v>134</v>
      </c>
    </row>
    <row r="58" spans="1:6" ht="17.25" x14ac:dyDescent="0.45">
      <c r="A58" s="38" t="s">
        <v>284</v>
      </c>
      <c r="B58" s="37">
        <v>44572</v>
      </c>
      <c r="C58" s="36" t="s">
        <v>118</v>
      </c>
      <c r="D58" s="36" t="s">
        <v>144</v>
      </c>
      <c r="E58" s="35">
        <v>196.88000000000002</v>
      </c>
      <c r="F58" s="34" t="s">
        <v>18</v>
      </c>
    </row>
    <row r="59" spans="1:6" ht="17.25" x14ac:dyDescent="0.45">
      <c r="A59" s="38" t="s">
        <v>283</v>
      </c>
      <c r="B59" s="37">
        <v>44572</v>
      </c>
      <c r="C59" s="36" t="s">
        <v>126</v>
      </c>
      <c r="D59" s="36" t="s">
        <v>189</v>
      </c>
      <c r="E59" s="35">
        <v>154.08000000000001</v>
      </c>
      <c r="F59" s="34" t="s">
        <v>128</v>
      </c>
    </row>
    <row r="60" spans="1:6" ht="17.25" x14ac:dyDescent="0.45">
      <c r="A60" s="38" t="s">
        <v>282</v>
      </c>
      <c r="B60" s="37">
        <v>44572</v>
      </c>
      <c r="C60" s="36" t="s">
        <v>130</v>
      </c>
      <c r="D60" s="36" t="s">
        <v>189</v>
      </c>
      <c r="E60" s="35">
        <v>218.28</v>
      </c>
      <c r="F60" s="34" t="s">
        <v>120</v>
      </c>
    </row>
    <row r="61" spans="1:6" ht="17.25" x14ac:dyDescent="0.45">
      <c r="A61" s="38" t="s">
        <v>281</v>
      </c>
      <c r="B61" s="37">
        <v>44572</v>
      </c>
      <c r="C61" s="36" t="s">
        <v>47</v>
      </c>
      <c r="D61" s="36" t="s">
        <v>189</v>
      </c>
      <c r="E61" s="35">
        <v>192.60000000000002</v>
      </c>
      <c r="F61" s="34" t="s">
        <v>128</v>
      </c>
    </row>
    <row r="62" spans="1:6" ht="17.25" x14ac:dyDescent="0.45">
      <c r="A62" s="38" t="s">
        <v>280</v>
      </c>
      <c r="B62" s="37">
        <v>44572</v>
      </c>
      <c r="C62" s="36" t="s">
        <v>124</v>
      </c>
      <c r="D62" s="36" t="s">
        <v>255</v>
      </c>
      <c r="E62" s="35">
        <v>235.4</v>
      </c>
      <c r="F62" s="34" t="s">
        <v>128</v>
      </c>
    </row>
    <row r="63" spans="1:6" ht="17.25" x14ac:dyDescent="0.45">
      <c r="A63" s="38" t="s">
        <v>279</v>
      </c>
      <c r="B63" s="37">
        <v>44572</v>
      </c>
      <c r="C63" s="36" t="s">
        <v>130</v>
      </c>
      <c r="D63" s="36" t="s">
        <v>255</v>
      </c>
      <c r="E63" s="35">
        <v>235.4</v>
      </c>
      <c r="F63" s="34" t="s">
        <v>120</v>
      </c>
    </row>
    <row r="64" spans="1:6" ht="17.25" x14ac:dyDescent="0.45">
      <c r="A64" s="38" t="s">
        <v>278</v>
      </c>
      <c r="B64" s="37">
        <v>44573</v>
      </c>
      <c r="C64" s="36" t="s">
        <v>126</v>
      </c>
      <c r="D64" s="36" t="s">
        <v>189</v>
      </c>
      <c r="E64" s="35">
        <v>136.96</v>
      </c>
      <c r="F64" s="34" t="s">
        <v>128</v>
      </c>
    </row>
    <row r="65" spans="1:6" ht="17.25" x14ac:dyDescent="0.45">
      <c r="A65" s="38" t="s">
        <v>277</v>
      </c>
      <c r="B65" s="37">
        <v>44573</v>
      </c>
      <c r="C65" s="36" t="s">
        <v>130</v>
      </c>
      <c r="D65" s="36" t="s">
        <v>189</v>
      </c>
      <c r="E65" s="35">
        <v>179.76000000000002</v>
      </c>
      <c r="F65" s="34" t="s">
        <v>128</v>
      </c>
    </row>
    <row r="66" spans="1:6" ht="17.25" x14ac:dyDescent="0.45">
      <c r="A66" s="38" t="s">
        <v>276</v>
      </c>
      <c r="B66" s="37">
        <v>44573</v>
      </c>
      <c r="C66" s="36" t="s">
        <v>47</v>
      </c>
      <c r="D66" s="36" t="s">
        <v>189</v>
      </c>
      <c r="E66" s="35">
        <v>111.28</v>
      </c>
      <c r="F66" s="34" t="s">
        <v>134</v>
      </c>
    </row>
    <row r="67" spans="1:6" ht="17.25" x14ac:dyDescent="0.45">
      <c r="A67" s="38" t="s">
        <v>275</v>
      </c>
      <c r="B67" s="37">
        <v>44573</v>
      </c>
      <c r="C67" s="36" t="s">
        <v>118</v>
      </c>
      <c r="D67" s="36" t="s">
        <v>189</v>
      </c>
      <c r="E67" s="35">
        <v>111.28</v>
      </c>
      <c r="F67" s="34" t="s">
        <v>134</v>
      </c>
    </row>
    <row r="68" spans="1:6" ht="17.25" x14ac:dyDescent="0.45">
      <c r="A68" s="38" t="s">
        <v>274</v>
      </c>
      <c r="B68" s="37">
        <v>44573</v>
      </c>
      <c r="C68" s="36" t="s">
        <v>122</v>
      </c>
      <c r="D68" s="36" t="s">
        <v>173</v>
      </c>
      <c r="E68" s="35">
        <v>132.68</v>
      </c>
      <c r="F68" s="34" t="s">
        <v>18</v>
      </c>
    </row>
    <row r="69" spans="1:6" ht="17.25" x14ac:dyDescent="0.45">
      <c r="A69" s="38" t="s">
        <v>273</v>
      </c>
      <c r="B69" s="37">
        <v>44573</v>
      </c>
      <c r="C69" s="36" t="s">
        <v>126</v>
      </c>
      <c r="D69" s="36" t="s">
        <v>137</v>
      </c>
      <c r="E69" s="35">
        <v>154.08000000000001</v>
      </c>
      <c r="F69" s="34" t="s">
        <v>18</v>
      </c>
    </row>
    <row r="70" spans="1:6" ht="17.25" x14ac:dyDescent="0.45">
      <c r="A70" s="38" t="s">
        <v>272</v>
      </c>
      <c r="B70" s="37">
        <v>44573</v>
      </c>
      <c r="C70" s="36" t="s">
        <v>118</v>
      </c>
      <c r="D70" s="36" t="s">
        <v>137</v>
      </c>
      <c r="E70" s="35">
        <v>115.56</v>
      </c>
      <c r="F70" s="34" t="s">
        <v>134</v>
      </c>
    </row>
    <row r="71" spans="1:6" ht="17.25" x14ac:dyDescent="0.45">
      <c r="A71" s="38" t="s">
        <v>271</v>
      </c>
      <c r="B71" s="37">
        <v>44574</v>
      </c>
      <c r="C71" s="36" t="s">
        <v>124</v>
      </c>
      <c r="D71" s="36" t="s">
        <v>189</v>
      </c>
      <c r="E71" s="35">
        <v>115.56</v>
      </c>
      <c r="F71" s="34" t="s">
        <v>120</v>
      </c>
    </row>
    <row r="72" spans="1:6" ht="17.25" x14ac:dyDescent="0.45">
      <c r="A72" s="38" t="s">
        <v>270</v>
      </c>
      <c r="B72" s="37">
        <v>44574</v>
      </c>
      <c r="C72" s="36" t="s">
        <v>130</v>
      </c>
      <c r="D72" s="36" t="s">
        <v>189</v>
      </c>
      <c r="E72" s="35">
        <v>184.04000000000002</v>
      </c>
      <c r="F72" s="34" t="s">
        <v>128</v>
      </c>
    </row>
    <row r="73" spans="1:6" ht="17.25" x14ac:dyDescent="0.45">
      <c r="A73" s="38" t="s">
        <v>269</v>
      </c>
      <c r="B73" s="37">
        <v>44574</v>
      </c>
      <c r="C73" s="36" t="s">
        <v>47</v>
      </c>
      <c r="D73" s="36" t="s">
        <v>189</v>
      </c>
      <c r="E73" s="35">
        <v>179.76000000000002</v>
      </c>
      <c r="F73" s="34" t="s">
        <v>134</v>
      </c>
    </row>
    <row r="74" spans="1:6" ht="17.25" x14ac:dyDescent="0.45">
      <c r="A74" s="38" t="s">
        <v>268</v>
      </c>
      <c r="B74" s="37">
        <v>44574</v>
      </c>
      <c r="C74" s="36" t="s">
        <v>122</v>
      </c>
      <c r="D74" s="36" t="s">
        <v>189</v>
      </c>
      <c r="E74" s="35">
        <v>162.64000000000001</v>
      </c>
      <c r="F74" s="34" t="s">
        <v>134</v>
      </c>
    </row>
    <row r="75" spans="1:6" ht="17.25" x14ac:dyDescent="0.45">
      <c r="A75" s="38" t="s">
        <v>267</v>
      </c>
      <c r="B75" s="37">
        <v>44574</v>
      </c>
      <c r="C75" s="36" t="s">
        <v>118</v>
      </c>
      <c r="D75" s="36" t="s">
        <v>189</v>
      </c>
      <c r="E75" s="35">
        <v>154.08000000000001</v>
      </c>
      <c r="F75" s="34" t="s">
        <v>18</v>
      </c>
    </row>
    <row r="76" spans="1:6" ht="17.25" x14ac:dyDescent="0.45">
      <c r="A76" s="38" t="s">
        <v>266</v>
      </c>
      <c r="B76" s="37">
        <v>44576</v>
      </c>
      <c r="C76" s="36" t="s">
        <v>130</v>
      </c>
      <c r="D76" s="36" t="s">
        <v>189</v>
      </c>
      <c r="E76" s="35">
        <v>136.96</v>
      </c>
      <c r="F76" s="34" t="s">
        <v>128</v>
      </c>
    </row>
    <row r="77" spans="1:6" ht="17.25" x14ac:dyDescent="0.45">
      <c r="A77" s="38" t="s">
        <v>265</v>
      </c>
      <c r="B77" s="37">
        <v>44576</v>
      </c>
      <c r="C77" s="36" t="s">
        <v>161</v>
      </c>
      <c r="D77" s="36" t="s">
        <v>189</v>
      </c>
      <c r="E77" s="35">
        <v>171.20000000000002</v>
      </c>
      <c r="F77" s="34" t="s">
        <v>18</v>
      </c>
    </row>
    <row r="78" spans="1:6" ht="17.25" x14ac:dyDescent="0.45">
      <c r="A78" s="38" t="s">
        <v>264</v>
      </c>
      <c r="B78" s="37">
        <v>44576</v>
      </c>
      <c r="C78" s="36" t="s">
        <v>122</v>
      </c>
      <c r="D78" s="36" t="s">
        <v>189</v>
      </c>
      <c r="E78" s="35">
        <v>119.84</v>
      </c>
      <c r="F78" s="34" t="s">
        <v>18</v>
      </c>
    </row>
    <row r="79" spans="1:6" ht="17.25" x14ac:dyDescent="0.45">
      <c r="A79" s="38" t="s">
        <v>263</v>
      </c>
      <c r="B79" s="37">
        <v>44576</v>
      </c>
      <c r="C79" s="36" t="s">
        <v>118</v>
      </c>
      <c r="D79" s="36" t="s">
        <v>189</v>
      </c>
      <c r="E79" s="35">
        <v>184.04000000000002</v>
      </c>
      <c r="F79" s="34" t="s">
        <v>134</v>
      </c>
    </row>
    <row r="80" spans="1:6" ht="17.25" x14ac:dyDescent="0.45">
      <c r="A80" s="38" t="s">
        <v>262</v>
      </c>
      <c r="B80" s="37">
        <v>44576</v>
      </c>
      <c r="C80" s="36" t="s">
        <v>161</v>
      </c>
      <c r="D80" s="36" t="s">
        <v>144</v>
      </c>
      <c r="E80" s="35">
        <v>239.68</v>
      </c>
      <c r="F80" s="34" t="s">
        <v>134</v>
      </c>
    </row>
    <row r="81" spans="1:6" ht="17.25" x14ac:dyDescent="0.45">
      <c r="A81" s="38" t="s">
        <v>261</v>
      </c>
      <c r="B81" s="37">
        <v>44577</v>
      </c>
      <c r="C81" s="36" t="s">
        <v>132</v>
      </c>
      <c r="D81" s="36" t="s">
        <v>140</v>
      </c>
      <c r="E81" s="35">
        <v>218.28</v>
      </c>
      <c r="F81" s="34" t="s">
        <v>18</v>
      </c>
    </row>
    <row r="82" spans="1:6" ht="17.25" x14ac:dyDescent="0.45">
      <c r="A82" s="38" t="s">
        <v>260</v>
      </c>
      <c r="B82" s="37">
        <v>44577</v>
      </c>
      <c r="C82" s="36" t="s">
        <v>161</v>
      </c>
      <c r="D82" s="36" t="s">
        <v>140</v>
      </c>
      <c r="E82" s="35">
        <v>119.84</v>
      </c>
      <c r="F82" s="34" t="s">
        <v>134</v>
      </c>
    </row>
    <row r="83" spans="1:6" ht="17.25" x14ac:dyDescent="0.45">
      <c r="A83" s="38" t="s">
        <v>259</v>
      </c>
      <c r="B83" s="37">
        <v>44577</v>
      </c>
      <c r="C83" s="36" t="s">
        <v>118</v>
      </c>
      <c r="D83" s="36" t="s">
        <v>140</v>
      </c>
      <c r="E83" s="35">
        <v>128.4</v>
      </c>
      <c r="F83" s="34" t="s">
        <v>120</v>
      </c>
    </row>
    <row r="84" spans="1:6" ht="17.25" x14ac:dyDescent="0.45">
      <c r="A84" s="38" t="s">
        <v>258</v>
      </c>
      <c r="B84" s="37">
        <v>44577</v>
      </c>
      <c r="C84" s="36" t="s">
        <v>132</v>
      </c>
      <c r="D84" s="36" t="s">
        <v>255</v>
      </c>
      <c r="E84" s="35">
        <v>136.96</v>
      </c>
      <c r="F84" s="34" t="s">
        <v>120</v>
      </c>
    </row>
    <row r="85" spans="1:6" ht="17.25" x14ac:dyDescent="0.45">
      <c r="A85" s="38" t="s">
        <v>257</v>
      </c>
      <c r="B85" s="37">
        <v>44577</v>
      </c>
      <c r="C85" s="36" t="s">
        <v>130</v>
      </c>
      <c r="D85" s="36" t="s">
        <v>255</v>
      </c>
      <c r="E85" s="35">
        <v>192.60000000000002</v>
      </c>
      <c r="F85" s="34" t="s">
        <v>120</v>
      </c>
    </row>
    <row r="86" spans="1:6" ht="17.25" x14ac:dyDescent="0.45">
      <c r="A86" s="38" t="s">
        <v>256</v>
      </c>
      <c r="B86" s="37">
        <v>44577</v>
      </c>
      <c r="C86" s="36" t="s">
        <v>118</v>
      </c>
      <c r="D86" s="36" t="s">
        <v>255</v>
      </c>
      <c r="E86" s="35">
        <v>184.04000000000002</v>
      </c>
      <c r="F86" s="34" t="s">
        <v>18</v>
      </c>
    </row>
    <row r="87" spans="1:6" ht="17.25" x14ac:dyDescent="0.45">
      <c r="A87" s="38" t="s">
        <v>254</v>
      </c>
      <c r="B87" s="37">
        <v>44577</v>
      </c>
      <c r="C87" s="36" t="s">
        <v>132</v>
      </c>
      <c r="D87" s="36" t="s">
        <v>160</v>
      </c>
      <c r="E87" s="35">
        <v>184.04000000000002</v>
      </c>
      <c r="F87" s="34" t="s">
        <v>128</v>
      </c>
    </row>
    <row r="88" spans="1:6" ht="17.25" x14ac:dyDescent="0.45">
      <c r="A88" s="38" t="s">
        <v>253</v>
      </c>
      <c r="B88" s="37">
        <v>44577</v>
      </c>
      <c r="C88" s="36" t="s">
        <v>132</v>
      </c>
      <c r="D88" s="36" t="s">
        <v>160</v>
      </c>
      <c r="E88" s="35">
        <v>145.52000000000001</v>
      </c>
      <c r="F88" s="34" t="s">
        <v>128</v>
      </c>
    </row>
    <row r="89" spans="1:6" ht="17.25" x14ac:dyDescent="0.45">
      <c r="A89" s="38" t="s">
        <v>252</v>
      </c>
      <c r="B89" s="37">
        <v>44577</v>
      </c>
      <c r="C89" s="36" t="s">
        <v>126</v>
      </c>
      <c r="D89" s="36" t="s">
        <v>173</v>
      </c>
      <c r="E89" s="35">
        <v>136.96</v>
      </c>
      <c r="F89" s="34" t="s">
        <v>18</v>
      </c>
    </row>
    <row r="90" spans="1:6" ht="17.25" x14ac:dyDescent="0.45">
      <c r="A90" s="38" t="s">
        <v>251</v>
      </c>
      <c r="B90" s="37">
        <v>44577</v>
      </c>
      <c r="C90" s="36" t="s">
        <v>124</v>
      </c>
      <c r="D90" s="36" t="s">
        <v>173</v>
      </c>
      <c r="E90" s="35">
        <v>243.96</v>
      </c>
      <c r="F90" s="34" t="s">
        <v>134</v>
      </c>
    </row>
    <row r="91" spans="1:6" ht="17.25" x14ac:dyDescent="0.45">
      <c r="A91" s="38" t="s">
        <v>250</v>
      </c>
      <c r="B91" s="37">
        <v>44578</v>
      </c>
      <c r="C91" s="36" t="s">
        <v>132</v>
      </c>
      <c r="D91" s="36" t="s">
        <v>137</v>
      </c>
      <c r="E91" s="35">
        <v>149.80000000000001</v>
      </c>
      <c r="F91" s="34" t="s">
        <v>18</v>
      </c>
    </row>
    <row r="92" spans="1:6" ht="17.25" x14ac:dyDescent="0.45">
      <c r="A92" s="38" t="s">
        <v>249</v>
      </c>
      <c r="B92" s="37">
        <v>44578</v>
      </c>
      <c r="C92" s="36" t="s">
        <v>130</v>
      </c>
      <c r="D92" s="36" t="s">
        <v>137</v>
      </c>
      <c r="E92" s="35">
        <v>145.52000000000001</v>
      </c>
      <c r="F92" s="34" t="s">
        <v>134</v>
      </c>
    </row>
    <row r="93" spans="1:6" ht="17.25" x14ac:dyDescent="0.45">
      <c r="A93" s="38" t="s">
        <v>248</v>
      </c>
      <c r="B93" s="37">
        <v>44578</v>
      </c>
      <c r="C93" s="36" t="s">
        <v>122</v>
      </c>
      <c r="D93" s="36" t="s">
        <v>137</v>
      </c>
      <c r="E93" s="35">
        <v>218.28</v>
      </c>
      <c r="F93" s="34" t="s">
        <v>18</v>
      </c>
    </row>
    <row r="94" spans="1:6" ht="17.25" x14ac:dyDescent="0.45">
      <c r="A94" s="38" t="s">
        <v>247</v>
      </c>
      <c r="B94" s="37">
        <v>44578</v>
      </c>
      <c r="C94" s="36" t="s">
        <v>161</v>
      </c>
      <c r="D94" s="36" t="s">
        <v>244</v>
      </c>
      <c r="E94" s="35">
        <v>102.72</v>
      </c>
      <c r="F94" s="34" t="s">
        <v>128</v>
      </c>
    </row>
    <row r="95" spans="1:6" ht="17.25" x14ac:dyDescent="0.45">
      <c r="A95" s="38" t="s">
        <v>246</v>
      </c>
      <c r="B95" s="37">
        <v>44578</v>
      </c>
      <c r="C95" s="36" t="s">
        <v>47</v>
      </c>
      <c r="D95" s="36" t="s">
        <v>244</v>
      </c>
      <c r="E95" s="35">
        <v>175.48000000000002</v>
      </c>
      <c r="F95" s="34" t="s">
        <v>120</v>
      </c>
    </row>
    <row r="96" spans="1:6" ht="17.25" x14ac:dyDescent="0.45">
      <c r="A96" s="38" t="s">
        <v>245</v>
      </c>
      <c r="B96" s="37">
        <v>44578</v>
      </c>
      <c r="C96" s="36" t="s">
        <v>122</v>
      </c>
      <c r="D96" s="36" t="s">
        <v>244</v>
      </c>
      <c r="E96" s="35">
        <v>209.72</v>
      </c>
      <c r="F96" s="34" t="s">
        <v>128</v>
      </c>
    </row>
    <row r="97" spans="1:6" ht="17.25" x14ac:dyDescent="0.45">
      <c r="A97" s="38" t="s">
        <v>243</v>
      </c>
      <c r="B97" s="37">
        <v>44578</v>
      </c>
      <c r="C97" s="36" t="s">
        <v>130</v>
      </c>
      <c r="D97" s="36" t="s">
        <v>157</v>
      </c>
      <c r="E97" s="35">
        <v>166.92000000000002</v>
      </c>
      <c r="F97" s="34" t="s">
        <v>128</v>
      </c>
    </row>
    <row r="98" spans="1:6" ht="17.25" x14ac:dyDescent="0.45">
      <c r="A98" s="38" t="s">
        <v>242</v>
      </c>
      <c r="B98" s="37">
        <v>44579</v>
      </c>
      <c r="C98" s="36" t="s">
        <v>126</v>
      </c>
      <c r="D98" s="36" t="s">
        <v>144</v>
      </c>
      <c r="E98" s="35">
        <v>107</v>
      </c>
      <c r="F98" s="34" t="s">
        <v>128</v>
      </c>
    </row>
    <row r="99" spans="1:6" ht="17.25" x14ac:dyDescent="0.45">
      <c r="A99" s="38" t="s">
        <v>241</v>
      </c>
      <c r="B99" s="37">
        <v>44579</v>
      </c>
      <c r="C99" s="36" t="s">
        <v>126</v>
      </c>
      <c r="D99" s="36" t="s">
        <v>144</v>
      </c>
      <c r="E99" s="35">
        <v>124.12</v>
      </c>
      <c r="F99" s="34" t="s">
        <v>120</v>
      </c>
    </row>
    <row r="100" spans="1:6" ht="17.25" x14ac:dyDescent="0.45">
      <c r="A100" s="38" t="s">
        <v>240</v>
      </c>
      <c r="B100" s="37">
        <v>44579</v>
      </c>
      <c r="C100" s="36" t="s">
        <v>126</v>
      </c>
      <c r="D100" s="36" t="s">
        <v>236</v>
      </c>
      <c r="E100" s="35">
        <v>214</v>
      </c>
      <c r="F100" s="34" t="s">
        <v>120</v>
      </c>
    </row>
    <row r="101" spans="1:6" ht="17.25" x14ac:dyDescent="0.45">
      <c r="A101" s="38" t="s">
        <v>239</v>
      </c>
      <c r="B101" s="37">
        <v>44579</v>
      </c>
      <c r="C101" s="36" t="s">
        <v>130</v>
      </c>
      <c r="D101" s="36" t="s">
        <v>236</v>
      </c>
      <c r="E101" s="35">
        <v>201.16000000000003</v>
      </c>
      <c r="F101" s="34" t="s">
        <v>128</v>
      </c>
    </row>
    <row r="102" spans="1:6" ht="17.25" x14ac:dyDescent="0.45">
      <c r="A102" s="38" t="s">
        <v>238</v>
      </c>
      <c r="B102" s="37">
        <v>44579</v>
      </c>
      <c r="C102" s="36" t="s">
        <v>130</v>
      </c>
      <c r="D102" s="36" t="s">
        <v>236</v>
      </c>
      <c r="E102" s="35">
        <v>162.64000000000001</v>
      </c>
      <c r="F102" s="34" t="s">
        <v>134</v>
      </c>
    </row>
    <row r="103" spans="1:6" ht="17.25" x14ac:dyDescent="0.45">
      <c r="A103" s="38" t="s">
        <v>237</v>
      </c>
      <c r="B103" s="37">
        <v>44579</v>
      </c>
      <c r="C103" s="36" t="s">
        <v>122</v>
      </c>
      <c r="D103" s="36" t="s">
        <v>236</v>
      </c>
      <c r="E103" s="35">
        <v>136.96</v>
      </c>
      <c r="F103" s="34" t="s">
        <v>128</v>
      </c>
    </row>
    <row r="104" spans="1:6" ht="17.25" x14ac:dyDescent="0.45">
      <c r="A104" s="38" t="s">
        <v>235</v>
      </c>
      <c r="B104" s="37">
        <v>44579</v>
      </c>
      <c r="C104" s="36" t="s">
        <v>126</v>
      </c>
      <c r="D104" s="36" t="s">
        <v>144</v>
      </c>
      <c r="E104" s="35">
        <v>231.12</v>
      </c>
      <c r="F104" s="34" t="s">
        <v>120</v>
      </c>
    </row>
    <row r="105" spans="1:6" ht="17.25" x14ac:dyDescent="0.45">
      <c r="A105" s="38" t="s">
        <v>234</v>
      </c>
      <c r="B105" s="37">
        <v>44579</v>
      </c>
      <c r="C105" s="36" t="s">
        <v>130</v>
      </c>
      <c r="D105" s="36" t="s">
        <v>144</v>
      </c>
      <c r="E105" s="35">
        <v>119.84</v>
      </c>
      <c r="F105" s="34" t="s">
        <v>134</v>
      </c>
    </row>
    <row r="106" spans="1:6" ht="17.25" x14ac:dyDescent="0.45">
      <c r="A106" s="38" t="s">
        <v>233</v>
      </c>
      <c r="B106" s="37">
        <v>44579</v>
      </c>
      <c r="C106" s="36" t="s">
        <v>126</v>
      </c>
      <c r="D106" s="36" t="s">
        <v>117</v>
      </c>
      <c r="E106" s="35">
        <v>171.20000000000002</v>
      </c>
      <c r="F106" s="34" t="s">
        <v>18</v>
      </c>
    </row>
    <row r="107" spans="1:6" ht="17.25" x14ac:dyDescent="0.45">
      <c r="A107" s="38" t="s">
        <v>232</v>
      </c>
      <c r="B107" s="37">
        <v>44579</v>
      </c>
      <c r="C107" s="36" t="s">
        <v>130</v>
      </c>
      <c r="D107" s="36" t="s">
        <v>117</v>
      </c>
      <c r="E107" s="35">
        <v>209.72</v>
      </c>
      <c r="F107" s="34" t="s">
        <v>120</v>
      </c>
    </row>
    <row r="108" spans="1:6" ht="17.25" x14ac:dyDescent="0.45">
      <c r="A108" s="38" t="s">
        <v>231</v>
      </c>
      <c r="B108" s="37">
        <v>44579</v>
      </c>
      <c r="C108" s="36" t="s">
        <v>118</v>
      </c>
      <c r="D108" s="36" t="s">
        <v>117</v>
      </c>
      <c r="E108" s="35">
        <v>184.04000000000002</v>
      </c>
      <c r="F108" s="34" t="s">
        <v>120</v>
      </c>
    </row>
    <row r="109" spans="1:6" ht="17.25" x14ac:dyDescent="0.45">
      <c r="A109" s="38" t="s">
        <v>230</v>
      </c>
      <c r="B109" s="37">
        <v>44579</v>
      </c>
      <c r="C109" s="36" t="s">
        <v>126</v>
      </c>
      <c r="D109" s="36" t="s">
        <v>173</v>
      </c>
      <c r="E109" s="35">
        <v>201.16000000000003</v>
      </c>
      <c r="F109" s="34" t="s">
        <v>18</v>
      </c>
    </row>
    <row r="110" spans="1:6" ht="17.25" x14ac:dyDescent="0.45">
      <c r="A110" s="38" t="s">
        <v>229</v>
      </c>
      <c r="B110" s="37">
        <v>44579</v>
      </c>
      <c r="C110" s="36" t="s">
        <v>118</v>
      </c>
      <c r="D110" s="36" t="s">
        <v>173</v>
      </c>
      <c r="E110" s="35">
        <v>192.60000000000002</v>
      </c>
      <c r="F110" s="34" t="s">
        <v>128</v>
      </c>
    </row>
    <row r="111" spans="1:6" ht="17.25" x14ac:dyDescent="0.45">
      <c r="A111" s="38" t="s">
        <v>228</v>
      </c>
      <c r="B111" s="37">
        <v>44580</v>
      </c>
      <c r="C111" s="36" t="s">
        <v>161</v>
      </c>
      <c r="D111" s="36" t="s">
        <v>140</v>
      </c>
      <c r="E111" s="35">
        <v>243.96</v>
      </c>
      <c r="F111" s="34" t="s">
        <v>18</v>
      </c>
    </row>
    <row r="112" spans="1:6" ht="17.25" x14ac:dyDescent="0.45">
      <c r="A112" s="38" t="s">
        <v>227</v>
      </c>
      <c r="B112" s="37">
        <v>44580</v>
      </c>
      <c r="C112" s="36" t="s">
        <v>47</v>
      </c>
      <c r="D112" s="36" t="s">
        <v>140</v>
      </c>
      <c r="E112" s="35">
        <v>162.64000000000001</v>
      </c>
      <c r="F112" s="34" t="s">
        <v>18</v>
      </c>
    </row>
    <row r="113" spans="1:6" ht="17.25" x14ac:dyDescent="0.45">
      <c r="A113" s="38" t="s">
        <v>226</v>
      </c>
      <c r="B113" s="37">
        <v>44580</v>
      </c>
      <c r="C113" s="36" t="s">
        <v>118</v>
      </c>
      <c r="D113" s="36" t="s">
        <v>140</v>
      </c>
      <c r="E113" s="35">
        <v>115.56</v>
      </c>
      <c r="F113" s="34" t="s">
        <v>18</v>
      </c>
    </row>
    <row r="114" spans="1:6" ht="17.25" x14ac:dyDescent="0.45">
      <c r="A114" s="38" t="s">
        <v>225</v>
      </c>
      <c r="B114" s="37">
        <v>44580</v>
      </c>
      <c r="C114" s="36" t="s">
        <v>126</v>
      </c>
      <c r="D114" s="36" t="s">
        <v>144</v>
      </c>
      <c r="E114" s="35">
        <v>124.12</v>
      </c>
      <c r="F114" s="34" t="s">
        <v>120</v>
      </c>
    </row>
    <row r="115" spans="1:6" ht="17.25" x14ac:dyDescent="0.45">
      <c r="A115" s="38" t="s">
        <v>224</v>
      </c>
      <c r="B115" s="37">
        <v>44580</v>
      </c>
      <c r="C115" s="36" t="s">
        <v>124</v>
      </c>
      <c r="D115" s="36" t="s">
        <v>144</v>
      </c>
      <c r="E115" s="35">
        <v>201.16000000000003</v>
      </c>
      <c r="F115" s="34" t="s">
        <v>120</v>
      </c>
    </row>
    <row r="116" spans="1:6" ht="17.25" x14ac:dyDescent="0.45">
      <c r="A116" s="38" t="s">
        <v>223</v>
      </c>
      <c r="B116" s="37">
        <v>44580</v>
      </c>
      <c r="C116" s="36" t="s">
        <v>118</v>
      </c>
      <c r="D116" s="36" t="s">
        <v>144</v>
      </c>
      <c r="E116" s="35">
        <v>231.12</v>
      </c>
      <c r="F116" s="34" t="s">
        <v>120</v>
      </c>
    </row>
    <row r="117" spans="1:6" ht="17.25" x14ac:dyDescent="0.45">
      <c r="A117" s="38" t="s">
        <v>222</v>
      </c>
      <c r="B117" s="37">
        <v>44580</v>
      </c>
      <c r="C117" s="36" t="s">
        <v>126</v>
      </c>
      <c r="D117" s="36" t="s">
        <v>121</v>
      </c>
      <c r="E117" s="35">
        <v>128.4</v>
      </c>
      <c r="F117" s="34" t="s">
        <v>128</v>
      </c>
    </row>
    <row r="118" spans="1:6" ht="17.25" x14ac:dyDescent="0.45">
      <c r="A118" s="38" t="s">
        <v>221</v>
      </c>
      <c r="B118" s="37">
        <v>44580</v>
      </c>
      <c r="C118" s="36" t="s">
        <v>47</v>
      </c>
      <c r="D118" s="36" t="s">
        <v>121</v>
      </c>
      <c r="E118" s="35">
        <v>132.68</v>
      </c>
      <c r="F118" s="34" t="s">
        <v>134</v>
      </c>
    </row>
    <row r="119" spans="1:6" ht="17.25" x14ac:dyDescent="0.45">
      <c r="A119" s="38" t="s">
        <v>220</v>
      </c>
      <c r="B119" s="37">
        <v>44581</v>
      </c>
      <c r="C119" s="36" t="s">
        <v>126</v>
      </c>
      <c r="D119" s="36" t="s">
        <v>216</v>
      </c>
      <c r="E119" s="35">
        <v>119.84</v>
      </c>
      <c r="F119" s="34" t="s">
        <v>18</v>
      </c>
    </row>
    <row r="120" spans="1:6" ht="17.25" x14ac:dyDescent="0.45">
      <c r="A120" s="38" t="s">
        <v>219</v>
      </c>
      <c r="B120" s="37">
        <v>44581</v>
      </c>
      <c r="C120" s="36" t="s">
        <v>132</v>
      </c>
      <c r="D120" s="36" t="s">
        <v>216</v>
      </c>
      <c r="E120" s="35">
        <v>145.52000000000001</v>
      </c>
      <c r="F120" s="34" t="s">
        <v>128</v>
      </c>
    </row>
    <row r="121" spans="1:6" ht="17.25" x14ac:dyDescent="0.45">
      <c r="A121" s="38" t="s">
        <v>218</v>
      </c>
      <c r="B121" s="37">
        <v>44581</v>
      </c>
      <c r="C121" s="36" t="s">
        <v>47</v>
      </c>
      <c r="D121" s="36" t="s">
        <v>216</v>
      </c>
      <c r="E121" s="35">
        <v>115.56</v>
      </c>
      <c r="F121" s="34" t="s">
        <v>120</v>
      </c>
    </row>
    <row r="122" spans="1:6" ht="17.25" x14ac:dyDescent="0.45">
      <c r="A122" s="38" t="s">
        <v>217</v>
      </c>
      <c r="B122" s="37">
        <v>44581</v>
      </c>
      <c r="C122" s="36" t="s">
        <v>118</v>
      </c>
      <c r="D122" s="36" t="s">
        <v>216</v>
      </c>
      <c r="E122" s="35">
        <v>179.76000000000002</v>
      </c>
      <c r="F122" s="34" t="s">
        <v>120</v>
      </c>
    </row>
    <row r="123" spans="1:6" ht="17.25" x14ac:dyDescent="0.45">
      <c r="A123" s="38" t="s">
        <v>215</v>
      </c>
      <c r="B123" s="37">
        <v>44583</v>
      </c>
      <c r="C123" s="36" t="s">
        <v>126</v>
      </c>
      <c r="D123" s="36" t="s">
        <v>160</v>
      </c>
      <c r="E123" s="35">
        <v>196.88000000000002</v>
      </c>
      <c r="F123" s="34" t="s">
        <v>18</v>
      </c>
    </row>
    <row r="124" spans="1:6" ht="17.25" x14ac:dyDescent="0.45">
      <c r="A124" s="38" t="s">
        <v>214</v>
      </c>
      <c r="B124" s="37">
        <v>44583</v>
      </c>
      <c r="C124" s="36" t="s">
        <v>132</v>
      </c>
      <c r="D124" s="36" t="s">
        <v>160</v>
      </c>
      <c r="E124" s="35">
        <v>162.64000000000001</v>
      </c>
      <c r="F124" s="34" t="s">
        <v>120</v>
      </c>
    </row>
    <row r="125" spans="1:6" ht="17.25" x14ac:dyDescent="0.45">
      <c r="A125" s="38" t="s">
        <v>213</v>
      </c>
      <c r="B125" s="37">
        <v>44583</v>
      </c>
      <c r="C125" s="36" t="s">
        <v>126</v>
      </c>
      <c r="D125" s="36" t="s">
        <v>121</v>
      </c>
      <c r="E125" s="35">
        <v>226.84</v>
      </c>
      <c r="F125" s="34" t="s">
        <v>18</v>
      </c>
    </row>
    <row r="126" spans="1:6" ht="17.25" x14ac:dyDescent="0.45">
      <c r="A126" s="38" t="s">
        <v>212</v>
      </c>
      <c r="B126" s="37">
        <v>44583</v>
      </c>
      <c r="C126" s="36" t="s">
        <v>124</v>
      </c>
      <c r="D126" s="36" t="s">
        <v>121</v>
      </c>
      <c r="E126" s="35">
        <v>154.08000000000001</v>
      </c>
      <c r="F126" s="34" t="s">
        <v>18</v>
      </c>
    </row>
    <row r="127" spans="1:6" ht="17.25" x14ac:dyDescent="0.45">
      <c r="A127" s="38" t="s">
        <v>211</v>
      </c>
      <c r="B127" s="37">
        <v>44583</v>
      </c>
      <c r="C127" s="36" t="s">
        <v>132</v>
      </c>
      <c r="D127" s="36" t="s">
        <v>121</v>
      </c>
      <c r="E127" s="35">
        <v>222.56</v>
      </c>
      <c r="F127" s="34" t="s">
        <v>120</v>
      </c>
    </row>
    <row r="128" spans="1:6" ht="17.25" x14ac:dyDescent="0.45">
      <c r="A128" s="38" t="s">
        <v>210</v>
      </c>
      <c r="B128" s="37">
        <v>44583</v>
      </c>
      <c r="C128" s="36" t="s">
        <v>118</v>
      </c>
      <c r="D128" s="36" t="s">
        <v>121</v>
      </c>
      <c r="E128" s="35">
        <v>141.24</v>
      </c>
      <c r="F128" s="34" t="s">
        <v>120</v>
      </c>
    </row>
    <row r="129" spans="1:6" ht="17.25" x14ac:dyDescent="0.45">
      <c r="A129" s="38" t="s">
        <v>209</v>
      </c>
      <c r="B129" s="37">
        <v>44583</v>
      </c>
      <c r="C129" s="36" t="s">
        <v>161</v>
      </c>
      <c r="D129" s="36" t="s">
        <v>144</v>
      </c>
      <c r="E129" s="35">
        <v>158.36000000000001</v>
      </c>
      <c r="F129" s="34" t="s">
        <v>18</v>
      </c>
    </row>
    <row r="130" spans="1:6" ht="17.25" x14ac:dyDescent="0.45">
      <c r="A130" s="38" t="s">
        <v>208</v>
      </c>
      <c r="B130" s="37">
        <v>44583</v>
      </c>
      <c r="C130" s="36" t="s">
        <v>122</v>
      </c>
      <c r="D130" s="36" t="s">
        <v>144</v>
      </c>
      <c r="E130" s="35">
        <v>235.4</v>
      </c>
      <c r="F130" s="34" t="s">
        <v>120</v>
      </c>
    </row>
    <row r="131" spans="1:6" ht="17.25" x14ac:dyDescent="0.45">
      <c r="A131" s="38" t="s">
        <v>207</v>
      </c>
      <c r="B131" s="37">
        <v>44584</v>
      </c>
      <c r="C131" s="36" t="s">
        <v>126</v>
      </c>
      <c r="D131" s="36" t="s">
        <v>189</v>
      </c>
      <c r="E131" s="35">
        <v>107</v>
      </c>
      <c r="F131" s="34" t="s">
        <v>120</v>
      </c>
    </row>
    <row r="132" spans="1:6" ht="17.25" x14ac:dyDescent="0.45">
      <c r="A132" s="38" t="s">
        <v>206</v>
      </c>
      <c r="B132" s="37">
        <v>44584</v>
      </c>
      <c r="C132" s="36" t="s">
        <v>130</v>
      </c>
      <c r="D132" s="36" t="s">
        <v>189</v>
      </c>
      <c r="E132" s="35">
        <v>102.72</v>
      </c>
      <c r="F132" s="34" t="s">
        <v>18</v>
      </c>
    </row>
    <row r="133" spans="1:6" ht="17.25" x14ac:dyDescent="0.45">
      <c r="A133" s="38" t="s">
        <v>205</v>
      </c>
      <c r="B133" s="37">
        <v>44584</v>
      </c>
      <c r="C133" s="36" t="s">
        <v>130</v>
      </c>
      <c r="D133" s="36" t="s">
        <v>189</v>
      </c>
      <c r="E133" s="35">
        <v>154.08000000000001</v>
      </c>
      <c r="F133" s="34" t="s">
        <v>120</v>
      </c>
    </row>
    <row r="134" spans="1:6" ht="17.25" x14ac:dyDescent="0.45">
      <c r="A134" s="38" t="s">
        <v>204</v>
      </c>
      <c r="B134" s="37">
        <v>44584</v>
      </c>
      <c r="C134" s="36" t="s">
        <v>118</v>
      </c>
      <c r="D134" s="36" t="s">
        <v>189</v>
      </c>
      <c r="E134" s="35">
        <v>141.24</v>
      </c>
      <c r="F134" s="34" t="s">
        <v>120</v>
      </c>
    </row>
    <row r="135" spans="1:6" ht="17.25" x14ac:dyDescent="0.45">
      <c r="A135" s="38" t="s">
        <v>203</v>
      </c>
      <c r="B135" s="37">
        <v>44584</v>
      </c>
      <c r="C135" s="36" t="s">
        <v>118</v>
      </c>
      <c r="D135" s="36" t="s">
        <v>160</v>
      </c>
      <c r="E135" s="35">
        <v>222.56</v>
      </c>
      <c r="F135" s="34" t="s">
        <v>128</v>
      </c>
    </row>
    <row r="136" spans="1:6" ht="17.25" x14ac:dyDescent="0.45">
      <c r="A136" s="38" t="s">
        <v>202</v>
      </c>
      <c r="B136" s="37">
        <v>44584</v>
      </c>
      <c r="C136" s="36" t="s">
        <v>47</v>
      </c>
      <c r="D136" s="36" t="s">
        <v>160</v>
      </c>
      <c r="E136" s="35">
        <v>149.80000000000001</v>
      </c>
      <c r="F136" s="34" t="s">
        <v>18</v>
      </c>
    </row>
    <row r="137" spans="1:6" ht="17.25" x14ac:dyDescent="0.45">
      <c r="A137" s="38" t="s">
        <v>201</v>
      </c>
      <c r="B137" s="37">
        <v>44584</v>
      </c>
      <c r="C137" s="36" t="s">
        <v>118</v>
      </c>
      <c r="D137" s="36" t="s">
        <v>160</v>
      </c>
      <c r="E137" s="35">
        <v>192.60000000000002</v>
      </c>
      <c r="F137" s="34" t="s">
        <v>120</v>
      </c>
    </row>
    <row r="138" spans="1:6" ht="17.25" x14ac:dyDescent="0.45">
      <c r="A138" s="38" t="s">
        <v>200</v>
      </c>
      <c r="B138" s="37">
        <v>44584</v>
      </c>
      <c r="C138" s="36" t="s">
        <v>126</v>
      </c>
      <c r="D138" s="36" t="s">
        <v>197</v>
      </c>
      <c r="E138" s="35">
        <v>235.4</v>
      </c>
      <c r="F138" s="34" t="s">
        <v>120</v>
      </c>
    </row>
    <row r="139" spans="1:6" ht="17.25" x14ac:dyDescent="0.45">
      <c r="A139" s="38" t="s">
        <v>199</v>
      </c>
      <c r="B139" s="37">
        <v>44584</v>
      </c>
      <c r="C139" s="36" t="s">
        <v>132</v>
      </c>
      <c r="D139" s="36" t="s">
        <v>197</v>
      </c>
      <c r="E139" s="35">
        <v>115.56</v>
      </c>
      <c r="F139" s="34" t="s">
        <v>134</v>
      </c>
    </row>
    <row r="140" spans="1:6" ht="17.25" x14ac:dyDescent="0.45">
      <c r="A140" s="38" t="s">
        <v>198</v>
      </c>
      <c r="B140" s="37">
        <v>44584</v>
      </c>
      <c r="C140" s="36" t="s">
        <v>47</v>
      </c>
      <c r="D140" s="36" t="s">
        <v>197</v>
      </c>
      <c r="E140" s="35">
        <v>218.28</v>
      </c>
      <c r="F140" s="34" t="s">
        <v>18</v>
      </c>
    </row>
    <row r="141" spans="1:6" ht="17.25" x14ac:dyDescent="0.45">
      <c r="A141" s="38" t="s">
        <v>196</v>
      </c>
      <c r="B141" s="37">
        <v>44585</v>
      </c>
      <c r="C141" s="36" t="s">
        <v>130</v>
      </c>
      <c r="D141" s="36" t="s">
        <v>189</v>
      </c>
      <c r="E141" s="35">
        <v>115.56</v>
      </c>
      <c r="F141" s="34" t="s">
        <v>120</v>
      </c>
    </row>
    <row r="142" spans="1:6" ht="17.25" x14ac:dyDescent="0.45">
      <c r="A142" s="38" t="s">
        <v>195</v>
      </c>
      <c r="B142" s="37">
        <v>44585</v>
      </c>
      <c r="C142" s="36" t="s">
        <v>161</v>
      </c>
      <c r="D142" s="36" t="s">
        <v>140</v>
      </c>
      <c r="E142" s="35">
        <v>166.92000000000002</v>
      </c>
      <c r="F142" s="34" t="s">
        <v>128</v>
      </c>
    </row>
    <row r="143" spans="1:6" ht="17.25" x14ac:dyDescent="0.45">
      <c r="A143" s="38" t="s">
        <v>194</v>
      </c>
      <c r="B143" s="37">
        <v>44585</v>
      </c>
      <c r="C143" s="36" t="s">
        <v>118</v>
      </c>
      <c r="D143" s="36" t="s">
        <v>140</v>
      </c>
      <c r="E143" s="35">
        <v>226.84</v>
      </c>
      <c r="F143" s="34" t="s">
        <v>120</v>
      </c>
    </row>
    <row r="144" spans="1:6" ht="17.25" x14ac:dyDescent="0.45">
      <c r="A144" s="38" t="s">
        <v>193</v>
      </c>
      <c r="B144" s="37">
        <v>44585</v>
      </c>
      <c r="C144" s="36" t="s">
        <v>47</v>
      </c>
      <c r="D144" s="36" t="s">
        <v>144</v>
      </c>
      <c r="E144" s="35">
        <v>171.20000000000002</v>
      </c>
      <c r="F144" s="34" t="s">
        <v>128</v>
      </c>
    </row>
    <row r="145" spans="1:6" ht="17.25" x14ac:dyDescent="0.45">
      <c r="A145" s="38" t="s">
        <v>192</v>
      </c>
      <c r="B145" s="37">
        <v>44585</v>
      </c>
      <c r="C145" s="36" t="s">
        <v>122</v>
      </c>
      <c r="D145" s="36" t="s">
        <v>144</v>
      </c>
      <c r="E145" s="35">
        <v>132.68</v>
      </c>
      <c r="F145" s="34" t="s">
        <v>120</v>
      </c>
    </row>
    <row r="146" spans="1:6" ht="17.25" x14ac:dyDescent="0.45">
      <c r="A146" s="38" t="s">
        <v>191</v>
      </c>
      <c r="B146" s="37">
        <v>44585</v>
      </c>
      <c r="C146" s="36" t="s">
        <v>132</v>
      </c>
      <c r="D146" s="36" t="s">
        <v>189</v>
      </c>
      <c r="E146" s="35">
        <v>226.84</v>
      </c>
      <c r="F146" s="34" t="s">
        <v>18</v>
      </c>
    </row>
    <row r="147" spans="1:6" ht="17.25" x14ac:dyDescent="0.45">
      <c r="A147" s="38" t="s">
        <v>190</v>
      </c>
      <c r="B147" s="37">
        <v>44585</v>
      </c>
      <c r="C147" s="36" t="s">
        <v>47</v>
      </c>
      <c r="D147" s="36" t="s">
        <v>189</v>
      </c>
      <c r="E147" s="35">
        <v>218.28</v>
      </c>
      <c r="F147" s="34" t="s">
        <v>134</v>
      </c>
    </row>
    <row r="148" spans="1:6" ht="17.25" x14ac:dyDescent="0.45">
      <c r="A148" s="38" t="s">
        <v>188</v>
      </c>
      <c r="B148" s="37">
        <v>44586</v>
      </c>
      <c r="C148" s="36" t="s">
        <v>126</v>
      </c>
      <c r="D148" s="36" t="s">
        <v>137</v>
      </c>
      <c r="E148" s="35">
        <v>179.76000000000002</v>
      </c>
      <c r="F148" s="34" t="s">
        <v>134</v>
      </c>
    </row>
    <row r="149" spans="1:6" ht="17.25" x14ac:dyDescent="0.45">
      <c r="A149" s="38" t="s">
        <v>187</v>
      </c>
      <c r="B149" s="37">
        <v>44586</v>
      </c>
      <c r="C149" s="36" t="s">
        <v>132</v>
      </c>
      <c r="D149" s="36" t="s">
        <v>137</v>
      </c>
      <c r="E149" s="35">
        <v>184.04000000000002</v>
      </c>
      <c r="F149" s="34" t="s">
        <v>120</v>
      </c>
    </row>
    <row r="150" spans="1:6" ht="17.25" x14ac:dyDescent="0.45">
      <c r="A150" s="38" t="s">
        <v>186</v>
      </c>
      <c r="B150" s="37">
        <v>44586</v>
      </c>
      <c r="C150" s="36" t="s">
        <v>132</v>
      </c>
      <c r="D150" s="36" t="s">
        <v>137</v>
      </c>
      <c r="E150" s="35">
        <v>102.72</v>
      </c>
      <c r="F150" s="34" t="s">
        <v>18</v>
      </c>
    </row>
    <row r="151" spans="1:6" ht="17.25" x14ac:dyDescent="0.45">
      <c r="A151" s="38" t="s">
        <v>185</v>
      </c>
      <c r="B151" s="37">
        <v>44586</v>
      </c>
      <c r="C151" s="36" t="s">
        <v>130</v>
      </c>
      <c r="D151" s="36" t="s">
        <v>137</v>
      </c>
      <c r="E151" s="35">
        <v>128.4</v>
      </c>
      <c r="F151" s="34" t="s">
        <v>128</v>
      </c>
    </row>
    <row r="152" spans="1:6" ht="17.25" x14ac:dyDescent="0.45">
      <c r="A152" s="38" t="s">
        <v>184</v>
      </c>
      <c r="B152" s="37">
        <v>44586</v>
      </c>
      <c r="C152" s="36" t="s">
        <v>122</v>
      </c>
      <c r="D152" s="36" t="s">
        <v>137</v>
      </c>
      <c r="E152" s="35">
        <v>188.32000000000002</v>
      </c>
      <c r="F152" s="34" t="s">
        <v>134</v>
      </c>
    </row>
    <row r="153" spans="1:6" ht="17.25" x14ac:dyDescent="0.45">
      <c r="A153" s="38" t="s">
        <v>183</v>
      </c>
      <c r="B153" s="37">
        <v>44586</v>
      </c>
      <c r="C153" s="36" t="s">
        <v>132</v>
      </c>
      <c r="D153" s="36" t="s">
        <v>137</v>
      </c>
      <c r="E153" s="35">
        <v>192.60000000000002</v>
      </c>
      <c r="F153" s="34" t="s">
        <v>18</v>
      </c>
    </row>
    <row r="154" spans="1:6" ht="17.25" x14ac:dyDescent="0.45">
      <c r="A154" s="38" t="s">
        <v>182</v>
      </c>
      <c r="B154" s="37">
        <v>44586</v>
      </c>
      <c r="C154" s="36" t="s">
        <v>118</v>
      </c>
      <c r="D154" s="36" t="s">
        <v>137</v>
      </c>
      <c r="E154" s="35">
        <v>149.80000000000001</v>
      </c>
      <c r="F154" s="34" t="s">
        <v>128</v>
      </c>
    </row>
    <row r="155" spans="1:6" ht="17.25" x14ac:dyDescent="0.45">
      <c r="A155" s="38" t="s">
        <v>181</v>
      </c>
      <c r="B155" s="37">
        <v>44586</v>
      </c>
      <c r="C155" s="36" t="s">
        <v>124</v>
      </c>
      <c r="D155" s="36" t="s">
        <v>173</v>
      </c>
      <c r="E155" s="35">
        <v>166.92000000000002</v>
      </c>
      <c r="F155" s="34" t="s">
        <v>134</v>
      </c>
    </row>
    <row r="156" spans="1:6" ht="17.25" x14ac:dyDescent="0.45">
      <c r="A156" s="38" t="s">
        <v>180</v>
      </c>
      <c r="B156" s="37">
        <v>44586</v>
      </c>
      <c r="C156" s="36" t="s">
        <v>132</v>
      </c>
      <c r="D156" s="36" t="s">
        <v>173</v>
      </c>
      <c r="E156" s="35">
        <v>243.96</v>
      </c>
      <c r="F156" s="34" t="s">
        <v>120</v>
      </c>
    </row>
    <row r="157" spans="1:6" ht="17.25" x14ac:dyDescent="0.45">
      <c r="A157" s="38" t="s">
        <v>179</v>
      </c>
      <c r="B157" s="37">
        <v>44586</v>
      </c>
      <c r="C157" s="36" t="s">
        <v>130</v>
      </c>
      <c r="D157" s="36" t="s">
        <v>173</v>
      </c>
      <c r="E157" s="35">
        <v>145.52000000000001</v>
      </c>
      <c r="F157" s="34" t="s">
        <v>128</v>
      </c>
    </row>
    <row r="158" spans="1:6" ht="17.25" x14ac:dyDescent="0.45">
      <c r="A158" s="38" t="s">
        <v>178</v>
      </c>
      <c r="B158" s="37">
        <v>44586</v>
      </c>
      <c r="C158" s="36" t="s">
        <v>161</v>
      </c>
      <c r="D158" s="36" t="s">
        <v>173</v>
      </c>
      <c r="E158" s="35">
        <v>166.92000000000002</v>
      </c>
      <c r="F158" s="34" t="s">
        <v>120</v>
      </c>
    </row>
    <row r="159" spans="1:6" ht="17.25" x14ac:dyDescent="0.45">
      <c r="A159" s="38" t="s">
        <v>177</v>
      </c>
      <c r="B159" s="37">
        <v>44586</v>
      </c>
      <c r="C159" s="36" t="s">
        <v>130</v>
      </c>
      <c r="D159" s="36" t="s">
        <v>160</v>
      </c>
      <c r="E159" s="35">
        <v>115.56</v>
      </c>
      <c r="F159" s="34" t="s">
        <v>18</v>
      </c>
    </row>
    <row r="160" spans="1:6" ht="17.25" x14ac:dyDescent="0.45">
      <c r="A160" s="38" t="s">
        <v>176</v>
      </c>
      <c r="B160" s="37">
        <v>44587</v>
      </c>
      <c r="C160" s="36" t="s">
        <v>130</v>
      </c>
      <c r="D160" s="36" t="s">
        <v>173</v>
      </c>
      <c r="E160" s="35">
        <v>179.76000000000002</v>
      </c>
      <c r="F160" s="34" t="s">
        <v>134</v>
      </c>
    </row>
    <row r="161" spans="1:6" ht="17.25" x14ac:dyDescent="0.45">
      <c r="A161" s="38" t="s">
        <v>175</v>
      </c>
      <c r="B161" s="37">
        <v>44587</v>
      </c>
      <c r="C161" s="36" t="s">
        <v>47</v>
      </c>
      <c r="D161" s="36" t="s">
        <v>173</v>
      </c>
      <c r="E161" s="35">
        <v>226.84</v>
      </c>
      <c r="F161" s="34" t="s">
        <v>134</v>
      </c>
    </row>
    <row r="162" spans="1:6" ht="17.25" x14ac:dyDescent="0.45">
      <c r="A162" s="38" t="s">
        <v>174</v>
      </c>
      <c r="B162" s="37">
        <v>44587</v>
      </c>
      <c r="C162" s="36" t="s">
        <v>118</v>
      </c>
      <c r="D162" s="36" t="s">
        <v>173</v>
      </c>
      <c r="E162" s="35">
        <v>162.64000000000001</v>
      </c>
      <c r="F162" s="34" t="s">
        <v>134</v>
      </c>
    </row>
    <row r="163" spans="1:6" ht="17.25" x14ac:dyDescent="0.45">
      <c r="A163" s="38" t="s">
        <v>172</v>
      </c>
      <c r="B163" s="37">
        <v>44587</v>
      </c>
      <c r="C163" s="36" t="s">
        <v>132</v>
      </c>
      <c r="D163" s="36" t="s">
        <v>140</v>
      </c>
      <c r="E163" s="35">
        <v>192.60000000000002</v>
      </c>
      <c r="F163" s="34" t="s">
        <v>128</v>
      </c>
    </row>
    <row r="164" spans="1:6" ht="17.25" x14ac:dyDescent="0.45">
      <c r="A164" s="38" t="s">
        <v>171</v>
      </c>
      <c r="B164" s="37">
        <v>44587</v>
      </c>
      <c r="C164" s="36" t="s">
        <v>130</v>
      </c>
      <c r="D164" s="36" t="s">
        <v>140</v>
      </c>
      <c r="E164" s="35">
        <v>145.52000000000001</v>
      </c>
      <c r="F164" s="34" t="s">
        <v>120</v>
      </c>
    </row>
    <row r="165" spans="1:6" ht="17.25" x14ac:dyDescent="0.45">
      <c r="A165" s="38" t="s">
        <v>170</v>
      </c>
      <c r="B165" s="37">
        <v>44587</v>
      </c>
      <c r="C165" s="36" t="s">
        <v>126</v>
      </c>
      <c r="D165" s="36" t="s">
        <v>160</v>
      </c>
      <c r="E165" s="35">
        <v>124.12</v>
      </c>
      <c r="F165" s="34" t="s">
        <v>134</v>
      </c>
    </row>
    <row r="166" spans="1:6" ht="17.25" x14ac:dyDescent="0.45">
      <c r="A166" s="38" t="s">
        <v>169</v>
      </c>
      <c r="B166" s="37">
        <v>44587</v>
      </c>
      <c r="C166" s="36" t="s">
        <v>130</v>
      </c>
      <c r="D166" s="36" t="s">
        <v>160</v>
      </c>
      <c r="E166" s="35">
        <v>124.12</v>
      </c>
      <c r="F166" s="34" t="s">
        <v>128</v>
      </c>
    </row>
    <row r="167" spans="1:6" ht="17.25" x14ac:dyDescent="0.45">
      <c r="A167" s="38" t="s">
        <v>168</v>
      </c>
      <c r="B167" s="37">
        <v>44587</v>
      </c>
      <c r="C167" s="36" t="s">
        <v>118</v>
      </c>
      <c r="D167" s="36" t="s">
        <v>160</v>
      </c>
      <c r="E167" s="35">
        <v>209.72</v>
      </c>
      <c r="F167" s="34" t="s">
        <v>120</v>
      </c>
    </row>
    <row r="168" spans="1:6" ht="17.25" x14ac:dyDescent="0.45">
      <c r="A168" s="38" t="s">
        <v>167</v>
      </c>
      <c r="B168" s="37">
        <v>44587</v>
      </c>
      <c r="C168" s="36" t="s">
        <v>130</v>
      </c>
      <c r="D168" s="36" t="s">
        <v>140</v>
      </c>
      <c r="E168" s="35">
        <v>243.96</v>
      </c>
      <c r="F168" s="34" t="s">
        <v>120</v>
      </c>
    </row>
    <row r="169" spans="1:6" ht="17.25" x14ac:dyDescent="0.45">
      <c r="A169" s="38" t="s">
        <v>166</v>
      </c>
      <c r="B169" s="37">
        <v>44587</v>
      </c>
      <c r="C169" s="36" t="s">
        <v>47</v>
      </c>
      <c r="D169" s="36" t="s">
        <v>140</v>
      </c>
      <c r="E169" s="35">
        <v>166.92000000000002</v>
      </c>
      <c r="F169" s="34" t="s">
        <v>128</v>
      </c>
    </row>
    <row r="170" spans="1:6" ht="17.25" x14ac:dyDescent="0.45">
      <c r="A170" s="38" t="s">
        <v>165</v>
      </c>
      <c r="B170" s="37">
        <v>44587</v>
      </c>
      <c r="C170" s="36" t="s">
        <v>122</v>
      </c>
      <c r="D170" s="36" t="s">
        <v>140</v>
      </c>
      <c r="E170" s="35">
        <v>239.68</v>
      </c>
      <c r="F170" s="34" t="s">
        <v>120</v>
      </c>
    </row>
    <row r="171" spans="1:6" ht="17.25" x14ac:dyDescent="0.45">
      <c r="A171" s="38" t="s">
        <v>164</v>
      </c>
      <c r="B171" s="37">
        <v>44588</v>
      </c>
      <c r="C171" s="36" t="s">
        <v>130</v>
      </c>
      <c r="D171" s="36" t="s">
        <v>160</v>
      </c>
      <c r="E171" s="35">
        <v>158.36000000000001</v>
      </c>
      <c r="F171" s="34" t="s">
        <v>18</v>
      </c>
    </row>
    <row r="172" spans="1:6" ht="17.25" x14ac:dyDescent="0.45">
      <c r="A172" s="38" t="s">
        <v>163</v>
      </c>
      <c r="B172" s="37">
        <v>44588</v>
      </c>
      <c r="C172" s="36" t="s">
        <v>130</v>
      </c>
      <c r="D172" s="36" t="s">
        <v>160</v>
      </c>
      <c r="E172" s="35">
        <v>205.44</v>
      </c>
      <c r="F172" s="34" t="s">
        <v>134</v>
      </c>
    </row>
    <row r="173" spans="1:6" ht="17.25" x14ac:dyDescent="0.45">
      <c r="A173" s="38" t="s">
        <v>162</v>
      </c>
      <c r="B173" s="37">
        <v>44588</v>
      </c>
      <c r="C173" s="36" t="s">
        <v>161</v>
      </c>
      <c r="D173" s="36" t="s">
        <v>160</v>
      </c>
      <c r="E173" s="35">
        <v>141.24</v>
      </c>
      <c r="F173" s="34" t="s">
        <v>128</v>
      </c>
    </row>
    <row r="174" spans="1:6" ht="17.25" x14ac:dyDescent="0.45">
      <c r="A174" s="38" t="s">
        <v>159</v>
      </c>
      <c r="B174" s="37">
        <v>44588</v>
      </c>
      <c r="C174" s="36" t="s">
        <v>132</v>
      </c>
      <c r="D174" s="36" t="s">
        <v>157</v>
      </c>
      <c r="E174" s="35">
        <v>214</v>
      </c>
      <c r="F174" s="34" t="s">
        <v>120</v>
      </c>
    </row>
    <row r="175" spans="1:6" ht="17.25" x14ac:dyDescent="0.45">
      <c r="A175" s="38" t="s">
        <v>158</v>
      </c>
      <c r="B175" s="37">
        <v>44588</v>
      </c>
      <c r="C175" s="36" t="s">
        <v>122</v>
      </c>
      <c r="D175" s="36" t="s">
        <v>157</v>
      </c>
      <c r="E175" s="35">
        <v>201.16000000000003</v>
      </c>
      <c r="F175" s="34" t="s">
        <v>120</v>
      </c>
    </row>
    <row r="176" spans="1:6" ht="17.25" x14ac:dyDescent="0.45">
      <c r="A176" s="38" t="s">
        <v>156</v>
      </c>
      <c r="B176" s="37">
        <v>44590</v>
      </c>
      <c r="C176" s="36" t="s">
        <v>47</v>
      </c>
      <c r="D176" s="36" t="s">
        <v>154</v>
      </c>
      <c r="E176" s="35">
        <v>145.52000000000001</v>
      </c>
      <c r="F176" s="34" t="s">
        <v>134</v>
      </c>
    </row>
    <row r="177" spans="1:6" ht="17.25" x14ac:dyDescent="0.45">
      <c r="A177" s="38" t="s">
        <v>155</v>
      </c>
      <c r="B177" s="37">
        <v>44590</v>
      </c>
      <c r="C177" s="36" t="s">
        <v>47</v>
      </c>
      <c r="D177" s="36" t="s">
        <v>154</v>
      </c>
      <c r="E177" s="35">
        <v>141.24</v>
      </c>
      <c r="F177" s="34" t="s">
        <v>134</v>
      </c>
    </row>
    <row r="178" spans="1:6" ht="17.25" x14ac:dyDescent="0.45">
      <c r="A178" s="38" t="s">
        <v>153</v>
      </c>
      <c r="B178" s="37">
        <v>44590</v>
      </c>
      <c r="C178" s="36" t="s">
        <v>132</v>
      </c>
      <c r="D178" s="36" t="s">
        <v>129</v>
      </c>
      <c r="E178" s="35">
        <v>222.56</v>
      </c>
      <c r="F178" s="34" t="s">
        <v>134</v>
      </c>
    </row>
    <row r="179" spans="1:6" ht="17.25" x14ac:dyDescent="0.45">
      <c r="A179" s="38" t="s">
        <v>152</v>
      </c>
      <c r="B179" s="37">
        <v>44590</v>
      </c>
      <c r="C179" s="36" t="s">
        <v>47</v>
      </c>
      <c r="D179" s="36" t="s">
        <v>129</v>
      </c>
      <c r="E179" s="35">
        <v>154.08000000000001</v>
      </c>
      <c r="F179" s="34" t="s">
        <v>128</v>
      </c>
    </row>
    <row r="180" spans="1:6" ht="17.25" x14ac:dyDescent="0.45">
      <c r="A180" s="38" t="s">
        <v>151</v>
      </c>
      <c r="B180" s="37">
        <v>44590</v>
      </c>
      <c r="C180" s="36" t="s">
        <v>122</v>
      </c>
      <c r="D180" s="36" t="s">
        <v>129</v>
      </c>
      <c r="E180" s="35">
        <v>166.92000000000002</v>
      </c>
      <c r="F180" s="34" t="s">
        <v>18</v>
      </c>
    </row>
    <row r="181" spans="1:6" ht="17.25" x14ac:dyDescent="0.45">
      <c r="A181" s="38" t="s">
        <v>150</v>
      </c>
      <c r="B181" s="37">
        <v>44590</v>
      </c>
      <c r="C181" s="36" t="s">
        <v>118</v>
      </c>
      <c r="D181" s="36" t="s">
        <v>129</v>
      </c>
      <c r="E181" s="35">
        <v>218.28</v>
      </c>
      <c r="F181" s="34" t="s">
        <v>128</v>
      </c>
    </row>
    <row r="182" spans="1:6" ht="17.25" x14ac:dyDescent="0.45">
      <c r="A182" s="38" t="s">
        <v>149</v>
      </c>
      <c r="B182" s="37">
        <v>44591</v>
      </c>
      <c r="C182" s="36" t="s">
        <v>126</v>
      </c>
      <c r="D182" s="36" t="s">
        <v>137</v>
      </c>
      <c r="E182" s="35">
        <v>196.88000000000002</v>
      </c>
      <c r="F182" s="34" t="s">
        <v>128</v>
      </c>
    </row>
    <row r="183" spans="1:6" ht="17.25" x14ac:dyDescent="0.45">
      <c r="A183" s="38" t="s">
        <v>148</v>
      </c>
      <c r="B183" s="37">
        <v>44591</v>
      </c>
      <c r="C183" s="36" t="s">
        <v>47</v>
      </c>
      <c r="D183" s="36" t="s">
        <v>137</v>
      </c>
      <c r="E183" s="35">
        <v>145.52000000000001</v>
      </c>
      <c r="F183" s="34" t="s">
        <v>128</v>
      </c>
    </row>
    <row r="184" spans="1:6" ht="17.25" x14ac:dyDescent="0.45">
      <c r="A184" s="38" t="s">
        <v>147</v>
      </c>
      <c r="B184" s="37">
        <v>44591</v>
      </c>
      <c r="C184" s="36" t="s">
        <v>132</v>
      </c>
      <c r="D184" s="36" t="s">
        <v>144</v>
      </c>
      <c r="E184" s="35">
        <v>243.96</v>
      </c>
      <c r="F184" s="34" t="s">
        <v>120</v>
      </c>
    </row>
    <row r="185" spans="1:6" ht="17.25" x14ac:dyDescent="0.45">
      <c r="A185" s="38" t="s">
        <v>146</v>
      </c>
      <c r="B185" s="37">
        <v>44591</v>
      </c>
      <c r="C185" s="36" t="s">
        <v>132</v>
      </c>
      <c r="D185" s="36" t="s">
        <v>144</v>
      </c>
      <c r="E185" s="35">
        <v>205.44</v>
      </c>
      <c r="F185" s="34" t="s">
        <v>18</v>
      </c>
    </row>
    <row r="186" spans="1:6" ht="17.25" x14ac:dyDescent="0.45">
      <c r="A186" s="38" t="s">
        <v>145</v>
      </c>
      <c r="B186" s="37">
        <v>44591</v>
      </c>
      <c r="C186" s="36" t="s">
        <v>130</v>
      </c>
      <c r="D186" s="36" t="s">
        <v>144</v>
      </c>
      <c r="E186" s="35">
        <v>235.4</v>
      </c>
      <c r="F186" s="34" t="s">
        <v>134</v>
      </c>
    </row>
    <row r="187" spans="1:6" ht="17.25" x14ac:dyDescent="0.45">
      <c r="A187" s="38" t="s">
        <v>143</v>
      </c>
      <c r="B187" s="37">
        <v>44591</v>
      </c>
      <c r="C187" s="36" t="s">
        <v>132</v>
      </c>
      <c r="D187" s="36" t="s">
        <v>140</v>
      </c>
      <c r="E187" s="35">
        <v>222.56</v>
      </c>
      <c r="F187" s="34" t="s">
        <v>120</v>
      </c>
    </row>
    <row r="188" spans="1:6" ht="17.25" x14ac:dyDescent="0.45">
      <c r="A188" s="38" t="s">
        <v>142</v>
      </c>
      <c r="B188" s="37">
        <v>44591</v>
      </c>
      <c r="C188" s="36" t="s">
        <v>122</v>
      </c>
      <c r="D188" s="36" t="s">
        <v>140</v>
      </c>
      <c r="E188" s="35">
        <v>149.80000000000001</v>
      </c>
      <c r="F188" s="34" t="s">
        <v>120</v>
      </c>
    </row>
    <row r="189" spans="1:6" ht="17.25" x14ac:dyDescent="0.45">
      <c r="A189" s="38" t="s">
        <v>141</v>
      </c>
      <c r="B189" s="37">
        <v>44591</v>
      </c>
      <c r="C189" s="36" t="s">
        <v>118</v>
      </c>
      <c r="D189" s="36" t="s">
        <v>140</v>
      </c>
      <c r="E189" s="35">
        <v>119.84</v>
      </c>
      <c r="F189" s="34" t="s">
        <v>134</v>
      </c>
    </row>
    <row r="190" spans="1:6" ht="17.25" x14ac:dyDescent="0.45">
      <c r="A190" s="38" t="s">
        <v>139</v>
      </c>
      <c r="B190" s="37">
        <v>44591</v>
      </c>
      <c r="C190" s="36" t="s">
        <v>126</v>
      </c>
      <c r="D190" s="36" t="s">
        <v>137</v>
      </c>
      <c r="E190" s="35">
        <v>205.44</v>
      </c>
      <c r="F190" s="34" t="s">
        <v>18</v>
      </c>
    </row>
    <row r="191" spans="1:6" ht="17.25" x14ac:dyDescent="0.45">
      <c r="A191" s="38" t="s">
        <v>138</v>
      </c>
      <c r="B191" s="37">
        <v>44591</v>
      </c>
      <c r="C191" s="36" t="s">
        <v>126</v>
      </c>
      <c r="D191" s="36" t="s">
        <v>137</v>
      </c>
      <c r="E191" s="35">
        <v>205.44</v>
      </c>
      <c r="F191" s="34" t="s">
        <v>128</v>
      </c>
    </row>
    <row r="192" spans="1:6" ht="17.25" x14ac:dyDescent="0.45">
      <c r="A192" s="38" t="s">
        <v>136</v>
      </c>
      <c r="B192" s="37">
        <v>44592</v>
      </c>
      <c r="C192" s="36" t="s">
        <v>126</v>
      </c>
      <c r="D192" s="36" t="s">
        <v>129</v>
      </c>
      <c r="E192" s="35">
        <v>205.44</v>
      </c>
      <c r="F192" s="34" t="s">
        <v>18</v>
      </c>
    </row>
    <row r="193" spans="1:6" ht="17.25" x14ac:dyDescent="0.45">
      <c r="A193" s="38" t="s">
        <v>135</v>
      </c>
      <c r="B193" s="37">
        <v>44592</v>
      </c>
      <c r="C193" s="36" t="s">
        <v>124</v>
      </c>
      <c r="D193" s="36" t="s">
        <v>129</v>
      </c>
      <c r="E193" s="35">
        <v>132.68</v>
      </c>
      <c r="F193" s="34" t="s">
        <v>134</v>
      </c>
    </row>
    <row r="194" spans="1:6" ht="17.25" x14ac:dyDescent="0.45">
      <c r="A194" s="38" t="s">
        <v>133</v>
      </c>
      <c r="B194" s="37">
        <v>44592</v>
      </c>
      <c r="C194" s="36" t="s">
        <v>132</v>
      </c>
      <c r="D194" s="36" t="s">
        <v>129</v>
      </c>
      <c r="E194" s="35">
        <v>115.56</v>
      </c>
      <c r="F194" s="34" t="s">
        <v>18</v>
      </c>
    </row>
    <row r="195" spans="1:6" ht="17.25" x14ac:dyDescent="0.45">
      <c r="A195" s="38" t="s">
        <v>131</v>
      </c>
      <c r="B195" s="37">
        <v>44592</v>
      </c>
      <c r="C195" s="36" t="s">
        <v>130</v>
      </c>
      <c r="D195" s="36" t="s">
        <v>129</v>
      </c>
      <c r="E195" s="35">
        <v>124.12</v>
      </c>
      <c r="F195" s="34" t="s">
        <v>128</v>
      </c>
    </row>
    <row r="196" spans="1:6" ht="17.25" x14ac:dyDescent="0.45">
      <c r="A196" s="38" t="s">
        <v>127</v>
      </c>
      <c r="B196" s="37">
        <v>44592</v>
      </c>
      <c r="C196" s="36" t="s">
        <v>126</v>
      </c>
      <c r="D196" s="36" t="s">
        <v>121</v>
      </c>
      <c r="E196" s="35">
        <v>154.08000000000001</v>
      </c>
      <c r="F196" s="34" t="s">
        <v>120</v>
      </c>
    </row>
    <row r="197" spans="1:6" ht="17.25" x14ac:dyDescent="0.45">
      <c r="A197" s="38" t="s">
        <v>125</v>
      </c>
      <c r="B197" s="37">
        <v>44592</v>
      </c>
      <c r="C197" s="36" t="s">
        <v>124</v>
      </c>
      <c r="D197" s="36" t="s">
        <v>121</v>
      </c>
      <c r="E197" s="35">
        <v>102.72</v>
      </c>
      <c r="F197" s="34" t="s">
        <v>18</v>
      </c>
    </row>
    <row r="198" spans="1:6" ht="17.25" x14ac:dyDescent="0.45">
      <c r="A198" s="38" t="s">
        <v>123</v>
      </c>
      <c r="B198" s="37">
        <v>44592</v>
      </c>
      <c r="C198" s="36" t="s">
        <v>122</v>
      </c>
      <c r="D198" s="36" t="s">
        <v>121</v>
      </c>
      <c r="E198" s="35">
        <v>209.72</v>
      </c>
      <c r="F198" s="34" t="s">
        <v>120</v>
      </c>
    </row>
    <row r="199" spans="1:6" ht="17.25" x14ac:dyDescent="0.45">
      <c r="A199" s="38" t="s">
        <v>119</v>
      </c>
      <c r="B199" s="37">
        <v>44592</v>
      </c>
      <c r="C199" s="36" t="s">
        <v>118</v>
      </c>
      <c r="D199" s="36" t="s">
        <v>117</v>
      </c>
      <c r="E199" s="35">
        <v>171.20000000000002</v>
      </c>
      <c r="F199" s="34" t="s">
        <v>18</v>
      </c>
    </row>
  </sheetData>
  <dataValidations count="1">
    <dataValidation type="list" allowBlank="1" showInputMessage="1" showErrorMessage="1" sqref="H4" xr:uid="{2EB4EBCF-1D2D-4977-B219-ECEFEBE1C73A}">
      <formula1>"Adam, Kathy, Paula, Tom"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F194E-029B-4171-8F65-F51EC359F2E5}">
  <dimension ref="A4:I23"/>
  <sheetViews>
    <sheetView workbookViewId="0">
      <selection activeCell="A4" sqref="A4"/>
    </sheetView>
  </sheetViews>
  <sheetFormatPr defaultRowHeight="14.25" x14ac:dyDescent="0.45"/>
  <cols>
    <col min="1" max="1" width="11.26953125" style="18" customWidth="1"/>
    <col min="2" max="2" width="27.2265625" style="18" customWidth="1"/>
    <col min="3" max="3" width="16.6796875" style="18" customWidth="1"/>
    <col min="4" max="4" width="10.26953125" style="18" customWidth="1"/>
    <col min="5" max="5" width="3.86328125" style="18" customWidth="1"/>
    <col min="6" max="6" width="32.26953125" style="18" customWidth="1"/>
    <col min="7" max="7" width="8" style="18" customWidth="1"/>
    <col min="8" max="8" width="11.1796875" style="18" customWidth="1"/>
    <col min="9" max="9" width="8.6328125" style="18" customWidth="1"/>
    <col min="10" max="16384" width="8.7265625" style="18"/>
  </cols>
  <sheetData>
    <row r="4" spans="1:9" ht="21" x14ac:dyDescent="0.65">
      <c r="A4" s="48" t="s">
        <v>38</v>
      </c>
      <c r="B4" s="48" t="s">
        <v>107</v>
      </c>
      <c r="C4" s="47" t="s">
        <v>106</v>
      </c>
      <c r="D4" s="47" t="s">
        <v>43</v>
      </c>
      <c r="E4" s="19"/>
      <c r="H4" s="19"/>
    </row>
    <row r="5" spans="1:9" ht="21" x14ac:dyDescent="0.65">
      <c r="A5" s="19" t="s">
        <v>59</v>
      </c>
      <c r="B5" s="19" t="s">
        <v>104</v>
      </c>
      <c r="C5" s="30">
        <v>44681</v>
      </c>
      <c r="D5" s="46">
        <v>1400</v>
      </c>
      <c r="E5" s="19"/>
      <c r="F5" s="19" t="s">
        <v>352</v>
      </c>
      <c r="G5" s="46"/>
      <c r="H5" s="19"/>
      <c r="I5" s="19"/>
    </row>
    <row r="6" spans="1:9" ht="21" x14ac:dyDescent="0.65">
      <c r="A6" s="19" t="s">
        <v>58</v>
      </c>
      <c r="B6" s="19" t="s">
        <v>102</v>
      </c>
      <c r="C6" s="30">
        <v>44681</v>
      </c>
      <c r="D6" s="46">
        <v>900</v>
      </c>
      <c r="E6" s="19"/>
      <c r="F6" s="19" t="s">
        <v>351</v>
      </c>
      <c r="G6" s="46"/>
      <c r="H6" s="19"/>
      <c r="I6" s="19"/>
    </row>
    <row r="7" spans="1:9" ht="21" x14ac:dyDescent="0.65">
      <c r="A7" s="19" t="s">
        <v>57</v>
      </c>
      <c r="B7" s="19" t="s">
        <v>95</v>
      </c>
      <c r="C7" s="30">
        <v>44773</v>
      </c>
      <c r="D7" s="46">
        <v>1100</v>
      </c>
      <c r="H7" s="19"/>
      <c r="I7" s="19"/>
    </row>
    <row r="8" spans="1:9" ht="21" x14ac:dyDescent="0.65">
      <c r="A8" s="19" t="s">
        <v>56</v>
      </c>
      <c r="B8" s="19" t="s">
        <v>100</v>
      </c>
      <c r="C8" s="30">
        <v>44985</v>
      </c>
      <c r="D8" s="46">
        <v>1000</v>
      </c>
      <c r="E8" s="19"/>
      <c r="F8" s="19" t="s">
        <v>350</v>
      </c>
      <c r="G8" s="46"/>
    </row>
    <row r="9" spans="1:9" ht="21" x14ac:dyDescent="0.65">
      <c r="A9" s="19" t="s">
        <v>55</v>
      </c>
      <c r="B9" s="19" t="s">
        <v>95</v>
      </c>
      <c r="C9" s="30">
        <v>44773</v>
      </c>
      <c r="D9" s="46">
        <v>1200</v>
      </c>
      <c r="E9" s="19"/>
      <c r="F9" s="19" t="s">
        <v>349</v>
      </c>
      <c r="G9" s="46"/>
    </row>
    <row r="10" spans="1:9" ht="21" x14ac:dyDescent="0.65">
      <c r="A10" s="19" t="s">
        <v>54</v>
      </c>
      <c r="B10" s="19" t="s">
        <v>94</v>
      </c>
      <c r="C10" s="30">
        <v>44926</v>
      </c>
      <c r="D10" s="46">
        <v>1000</v>
      </c>
      <c r="F10" s="19" t="s">
        <v>348</v>
      </c>
      <c r="G10" s="46"/>
    </row>
    <row r="11" spans="1:9" ht="21" x14ac:dyDescent="0.65">
      <c r="A11" s="19" t="s">
        <v>39</v>
      </c>
      <c r="B11" s="19" t="s">
        <v>96</v>
      </c>
      <c r="C11" s="30">
        <v>45016</v>
      </c>
      <c r="D11" s="46">
        <v>900</v>
      </c>
    </row>
    <row r="12" spans="1:9" ht="21" x14ac:dyDescent="0.65">
      <c r="A12" s="19" t="s">
        <v>40</v>
      </c>
      <c r="B12" s="19" t="s">
        <v>95</v>
      </c>
      <c r="C12" s="30">
        <v>44681</v>
      </c>
      <c r="D12" s="46">
        <v>1200</v>
      </c>
    </row>
    <row r="13" spans="1:9" ht="21" x14ac:dyDescent="0.65">
      <c r="A13" s="19" t="s">
        <v>53</v>
      </c>
      <c r="B13" s="19" t="s">
        <v>94</v>
      </c>
      <c r="C13" s="30">
        <v>44804</v>
      </c>
      <c r="D13" s="46">
        <v>1000</v>
      </c>
    </row>
    <row r="14" spans="1:9" ht="21" x14ac:dyDescent="0.65">
      <c r="A14" s="19" t="s">
        <v>52</v>
      </c>
      <c r="B14" s="19" t="s">
        <v>93</v>
      </c>
      <c r="C14" s="30">
        <v>45107</v>
      </c>
      <c r="D14" s="46">
        <v>900</v>
      </c>
    </row>
    <row r="15" spans="1:9" ht="21" x14ac:dyDescent="0.65">
      <c r="A15" s="19" t="s">
        <v>51</v>
      </c>
      <c r="B15" s="19" t="s">
        <v>92</v>
      </c>
      <c r="C15" s="30">
        <v>44834</v>
      </c>
      <c r="D15" s="46">
        <v>1200</v>
      </c>
    </row>
    <row r="16" spans="1:9" ht="21" x14ac:dyDescent="0.65">
      <c r="A16" s="19" t="s">
        <v>50</v>
      </c>
      <c r="B16" s="19" t="s">
        <v>91</v>
      </c>
      <c r="C16" s="30">
        <v>44985</v>
      </c>
      <c r="D16" s="46">
        <v>800</v>
      </c>
    </row>
    <row r="17" spans="1:4" ht="21" x14ac:dyDescent="0.65">
      <c r="A17" s="19" t="s">
        <v>49</v>
      </c>
      <c r="B17" s="19" t="s">
        <v>90</v>
      </c>
      <c r="C17" s="30">
        <v>44926</v>
      </c>
      <c r="D17" s="46">
        <v>800</v>
      </c>
    </row>
    <row r="18" spans="1:4" ht="21" x14ac:dyDescent="0.65">
      <c r="A18" s="19"/>
    </row>
    <row r="19" spans="1:4" ht="21" x14ac:dyDescent="0.65">
      <c r="A19" s="19"/>
    </row>
    <row r="20" spans="1:4" ht="21" x14ac:dyDescent="0.65">
      <c r="A20" s="19"/>
    </row>
    <row r="21" spans="1:4" ht="21" x14ac:dyDescent="0.65">
      <c r="A21" s="19"/>
    </row>
    <row r="22" spans="1:4" ht="21" x14ac:dyDescent="0.65">
      <c r="A22" s="19"/>
    </row>
    <row r="23" spans="1:4" ht="21" x14ac:dyDescent="0.65">
      <c r="A23" s="1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C8F0F-988A-418F-AC2B-44D960B17446}">
  <dimension ref="A1:G16"/>
  <sheetViews>
    <sheetView zoomScale="130" zoomScaleNormal="130" zoomScalePageLayoutView="120" workbookViewId="0"/>
  </sheetViews>
  <sheetFormatPr defaultColWidth="5.6328125" defaultRowHeight="15.4" x14ac:dyDescent="0.45"/>
  <cols>
    <col min="1" max="1" width="10.1796875" style="4" customWidth="1"/>
    <col min="2" max="2" width="20.04296875" style="3" customWidth="1"/>
    <col min="3" max="3" width="8.86328125" style="1" customWidth="1"/>
    <col min="4" max="4" width="8.453125" style="1" customWidth="1"/>
    <col min="5" max="5" width="3" style="1" customWidth="1"/>
    <col min="6" max="6" width="26" style="1" bestFit="1" customWidth="1"/>
    <col min="7" max="16384" width="5.6328125" style="1"/>
  </cols>
  <sheetData>
    <row r="1" spans="1:7" ht="15.75" x14ac:dyDescent="0.5">
      <c r="A1" s="12" t="s">
        <v>0</v>
      </c>
      <c r="B1" s="13" t="s">
        <v>1</v>
      </c>
      <c r="C1" s="14" t="s">
        <v>2</v>
      </c>
      <c r="D1" s="14" t="s">
        <v>3</v>
      </c>
      <c r="E1" s="11"/>
      <c r="F1" s="49" t="s">
        <v>357</v>
      </c>
      <c r="G1" s="17">
        <v>50</v>
      </c>
    </row>
    <row r="2" spans="1:7" ht="15.75" x14ac:dyDescent="0.5">
      <c r="A2" s="15">
        <v>44562</v>
      </c>
      <c r="B2" s="16" t="s">
        <v>4</v>
      </c>
      <c r="C2" s="16">
        <v>32</v>
      </c>
      <c r="D2" s="11"/>
      <c r="E2" s="11"/>
      <c r="F2" s="11"/>
      <c r="G2" s="11"/>
    </row>
    <row r="3" spans="1:7" ht="15.75" x14ac:dyDescent="0.5">
      <c r="A3" s="15">
        <v>44562</v>
      </c>
      <c r="B3" s="16" t="s">
        <v>5</v>
      </c>
      <c r="C3" s="16">
        <v>18</v>
      </c>
      <c r="D3" s="11"/>
      <c r="E3" s="11"/>
      <c r="F3" s="50" t="s">
        <v>359</v>
      </c>
      <c r="G3" s="11"/>
    </row>
    <row r="4" spans="1:7" ht="15.75" x14ac:dyDescent="0.5">
      <c r="A4" s="15">
        <v>44562</v>
      </c>
      <c r="B4" s="16" t="s">
        <v>6</v>
      </c>
      <c r="C4" s="16">
        <v>10</v>
      </c>
      <c r="D4" s="11"/>
      <c r="E4" s="11"/>
      <c r="F4" s="11" t="s">
        <v>353</v>
      </c>
      <c r="G4" s="11"/>
    </row>
    <row r="5" spans="1:7" ht="15.75" x14ac:dyDescent="0.5">
      <c r="A5" s="15">
        <v>44563</v>
      </c>
      <c r="B5" s="16" t="s">
        <v>6</v>
      </c>
      <c r="C5" s="16">
        <v>22</v>
      </c>
      <c r="D5" s="11"/>
      <c r="E5" s="11"/>
      <c r="F5" s="11" t="s">
        <v>355</v>
      </c>
      <c r="G5" s="11"/>
    </row>
    <row r="6" spans="1:7" ht="15.75" x14ac:dyDescent="0.5">
      <c r="A6" s="15">
        <v>44563</v>
      </c>
      <c r="B6" s="16" t="s">
        <v>7</v>
      </c>
      <c r="C6" s="16">
        <v>50</v>
      </c>
      <c r="D6" s="11"/>
      <c r="E6" s="11"/>
      <c r="F6" s="11" t="s">
        <v>356</v>
      </c>
      <c r="G6" s="11"/>
    </row>
    <row r="7" spans="1:7" ht="15.75" x14ac:dyDescent="0.5">
      <c r="A7" s="15">
        <v>44563</v>
      </c>
      <c r="B7" s="16" t="s">
        <v>8</v>
      </c>
      <c r="C7" s="16">
        <v>15</v>
      </c>
      <c r="D7" s="11"/>
      <c r="E7" s="11"/>
      <c r="F7" s="11"/>
      <c r="G7" s="11"/>
    </row>
    <row r="8" spans="1:7" ht="15.75" x14ac:dyDescent="0.5">
      <c r="A8" s="15">
        <v>44564</v>
      </c>
      <c r="B8" s="16" t="s">
        <v>9</v>
      </c>
      <c r="C8" s="16">
        <v>40</v>
      </c>
      <c r="D8" s="11"/>
      <c r="E8" s="11"/>
      <c r="F8" s="11"/>
      <c r="G8" s="11"/>
    </row>
    <row r="9" spans="1:7" ht="15.75" x14ac:dyDescent="0.5">
      <c r="A9" s="15">
        <v>44564</v>
      </c>
      <c r="B9" s="16" t="s">
        <v>4</v>
      </c>
      <c r="C9" s="16">
        <v>35</v>
      </c>
      <c r="D9" s="11"/>
      <c r="E9" s="11"/>
      <c r="F9" s="11"/>
      <c r="G9" s="11"/>
    </row>
    <row r="10" spans="1:7" ht="15.75" x14ac:dyDescent="0.5">
      <c r="A10" s="15">
        <v>44565</v>
      </c>
      <c r="B10" s="16" t="s">
        <v>6</v>
      </c>
      <c r="C10" s="16">
        <v>50</v>
      </c>
      <c r="D10" s="11"/>
      <c r="E10" s="11"/>
      <c r="F10" s="11"/>
      <c r="G10" s="11"/>
    </row>
    <row r="11" spans="1:7" ht="15.75" x14ac:dyDescent="0.5">
      <c r="A11" s="15">
        <v>44565</v>
      </c>
      <c r="B11" s="16" t="s">
        <v>4</v>
      </c>
      <c r="C11" s="16">
        <v>27</v>
      </c>
      <c r="D11" s="11"/>
      <c r="E11" s="11"/>
      <c r="F11" s="11"/>
      <c r="G11" s="11"/>
    </row>
    <row r="12" spans="1:7" ht="15.75" x14ac:dyDescent="0.5">
      <c r="A12" s="15">
        <v>44565</v>
      </c>
      <c r="B12" s="16" t="s">
        <v>10</v>
      </c>
      <c r="C12" s="16">
        <v>13</v>
      </c>
      <c r="D12" s="11"/>
      <c r="E12" s="11"/>
      <c r="F12" s="11"/>
      <c r="G12" s="11"/>
    </row>
    <row r="13" spans="1:7" ht="15.75" x14ac:dyDescent="0.5">
      <c r="A13" s="15">
        <v>44565</v>
      </c>
      <c r="B13" s="16" t="s">
        <v>10</v>
      </c>
      <c r="C13" s="16">
        <v>40</v>
      </c>
      <c r="D13" s="11"/>
      <c r="E13" s="11"/>
      <c r="F13" s="11"/>
      <c r="G13" s="11"/>
    </row>
    <row r="14" spans="1:7" ht="15.75" x14ac:dyDescent="0.5">
      <c r="A14" s="15">
        <v>44566</v>
      </c>
      <c r="B14" s="16" t="s">
        <v>10</v>
      </c>
      <c r="C14" s="16">
        <v>34</v>
      </c>
      <c r="D14" s="11"/>
      <c r="E14" s="11"/>
      <c r="F14" s="11"/>
      <c r="G14" s="11"/>
    </row>
    <row r="15" spans="1:7" ht="15.75" x14ac:dyDescent="0.5">
      <c r="A15" s="15">
        <v>44566</v>
      </c>
      <c r="B15" s="16" t="s">
        <v>5</v>
      </c>
      <c r="C15" s="16">
        <v>50</v>
      </c>
      <c r="D15" s="11"/>
      <c r="E15" s="11"/>
      <c r="F15" s="11"/>
      <c r="G15" s="11"/>
    </row>
    <row r="16" spans="1:7" ht="18" x14ac:dyDescent="0.55000000000000004">
      <c r="A16" s="6"/>
      <c r="B16" s="5"/>
      <c r="C16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5288-C4A8-45EC-AADA-351D14759208}">
  <dimension ref="A1:G16"/>
  <sheetViews>
    <sheetView zoomScale="130" zoomScaleNormal="130" zoomScalePageLayoutView="120" workbookViewId="0"/>
  </sheetViews>
  <sheetFormatPr defaultColWidth="5.6328125" defaultRowHeight="15.4" x14ac:dyDescent="0.45"/>
  <cols>
    <col min="1" max="1" width="10.1796875" style="4" customWidth="1"/>
    <col min="2" max="2" width="20.04296875" style="3" customWidth="1"/>
    <col min="3" max="3" width="8.86328125" style="1" customWidth="1"/>
    <col min="4" max="4" width="8.453125" style="1" customWidth="1"/>
    <col min="5" max="5" width="3" style="1" customWidth="1"/>
    <col min="6" max="6" width="26" style="1" bestFit="1" customWidth="1"/>
    <col min="7" max="16384" width="5.6328125" style="1"/>
  </cols>
  <sheetData>
    <row r="1" spans="1:7" ht="15.75" x14ac:dyDescent="0.5">
      <c r="A1" s="12" t="s">
        <v>0</v>
      </c>
      <c r="B1" s="13" t="s">
        <v>1</v>
      </c>
      <c r="C1" s="14" t="s">
        <v>2</v>
      </c>
      <c r="D1" s="14" t="s">
        <v>3</v>
      </c>
      <c r="E1" s="11"/>
      <c r="F1" s="49" t="s">
        <v>357</v>
      </c>
      <c r="G1" s="17">
        <v>50</v>
      </c>
    </row>
    <row r="2" spans="1:7" ht="15.75" x14ac:dyDescent="0.5">
      <c r="A2" s="15">
        <v>44562</v>
      </c>
      <c r="B2" s="16" t="s">
        <v>4</v>
      </c>
      <c r="C2" s="16">
        <v>32</v>
      </c>
      <c r="D2" s="11"/>
      <c r="E2" s="11"/>
      <c r="F2" s="11"/>
      <c r="G2" s="11"/>
    </row>
    <row r="3" spans="1:7" ht="15.75" x14ac:dyDescent="0.5">
      <c r="A3" s="15">
        <v>44562</v>
      </c>
      <c r="B3" s="16" t="s">
        <v>5</v>
      </c>
      <c r="C3" s="16">
        <v>18</v>
      </c>
      <c r="D3" s="11"/>
      <c r="E3" s="11"/>
      <c r="F3" s="50" t="s">
        <v>359</v>
      </c>
      <c r="G3" s="11"/>
    </row>
    <row r="4" spans="1:7" ht="15.75" x14ac:dyDescent="0.5">
      <c r="A4" s="15">
        <v>44562</v>
      </c>
      <c r="B4" s="16" t="s">
        <v>6</v>
      </c>
      <c r="C4" s="16">
        <v>10</v>
      </c>
      <c r="D4" s="11"/>
      <c r="E4" s="11"/>
      <c r="F4" s="11" t="s">
        <v>353</v>
      </c>
      <c r="G4" s="11"/>
    </row>
    <row r="5" spans="1:7" ht="15.75" x14ac:dyDescent="0.5">
      <c r="A5" s="15">
        <v>44563</v>
      </c>
      <c r="B5" s="16" t="s">
        <v>6</v>
      </c>
      <c r="C5" s="16">
        <v>22</v>
      </c>
      <c r="D5" s="11"/>
      <c r="E5" s="11"/>
      <c r="F5" s="11" t="s">
        <v>355</v>
      </c>
      <c r="G5" s="11"/>
    </row>
    <row r="6" spans="1:7" ht="15.75" x14ac:dyDescent="0.5">
      <c r="A6" s="15">
        <v>44563</v>
      </c>
      <c r="B6" s="16" t="s">
        <v>7</v>
      </c>
      <c r="C6" s="16">
        <v>50</v>
      </c>
      <c r="D6" s="11"/>
      <c r="E6" s="11"/>
      <c r="F6" s="11" t="s">
        <v>356</v>
      </c>
      <c r="G6" s="11"/>
    </row>
    <row r="7" spans="1:7" ht="15.75" x14ac:dyDescent="0.5">
      <c r="A7" s="15">
        <v>44563</v>
      </c>
      <c r="B7" s="16" t="s">
        <v>8</v>
      </c>
      <c r="C7" s="16">
        <v>15</v>
      </c>
      <c r="D7" s="11"/>
      <c r="E7" s="11"/>
      <c r="F7" s="11"/>
      <c r="G7" s="11"/>
    </row>
    <row r="8" spans="1:7" ht="15.75" x14ac:dyDescent="0.5">
      <c r="A8" s="15">
        <v>44564</v>
      </c>
      <c r="B8" s="16" t="s">
        <v>9</v>
      </c>
      <c r="C8" s="16">
        <v>40</v>
      </c>
      <c r="D8" s="11"/>
      <c r="E8" s="11"/>
      <c r="F8" s="11"/>
      <c r="G8" s="11"/>
    </row>
    <row r="9" spans="1:7" ht="15.75" x14ac:dyDescent="0.5">
      <c r="A9" s="15">
        <v>44564</v>
      </c>
      <c r="B9" s="16" t="s">
        <v>4</v>
      </c>
      <c r="C9" s="16">
        <v>35</v>
      </c>
      <c r="D9" s="11"/>
      <c r="E9" s="11"/>
      <c r="F9" s="11"/>
      <c r="G9" s="11"/>
    </row>
    <row r="10" spans="1:7" ht="15.75" x14ac:dyDescent="0.5">
      <c r="A10" s="15">
        <v>44565</v>
      </c>
      <c r="B10" s="16" t="s">
        <v>6</v>
      </c>
      <c r="C10" s="16">
        <v>50</v>
      </c>
      <c r="D10" s="11"/>
      <c r="E10" s="11"/>
      <c r="F10" s="11"/>
      <c r="G10" s="11"/>
    </row>
    <row r="11" spans="1:7" ht="15.75" x14ac:dyDescent="0.5">
      <c r="A11" s="15">
        <v>44565</v>
      </c>
      <c r="B11" s="16" t="s">
        <v>4</v>
      </c>
      <c r="C11" s="16">
        <v>27</v>
      </c>
      <c r="D11" s="11"/>
      <c r="E11" s="11"/>
      <c r="F11" s="11"/>
      <c r="G11" s="11"/>
    </row>
    <row r="12" spans="1:7" ht="15.75" x14ac:dyDescent="0.5">
      <c r="A12" s="15">
        <v>44565</v>
      </c>
      <c r="B12" s="16" t="s">
        <v>10</v>
      </c>
      <c r="C12" s="16">
        <v>13</v>
      </c>
      <c r="D12" s="11"/>
      <c r="E12" s="11"/>
      <c r="F12" s="11"/>
      <c r="G12" s="11"/>
    </row>
    <row r="13" spans="1:7" ht="15.75" x14ac:dyDescent="0.5">
      <c r="A13" s="15">
        <v>44565</v>
      </c>
      <c r="B13" s="16" t="s">
        <v>10</v>
      </c>
      <c r="C13" s="16">
        <v>50</v>
      </c>
      <c r="D13" s="11"/>
      <c r="E13" s="11"/>
      <c r="F13" s="11"/>
      <c r="G13" s="11"/>
    </row>
    <row r="14" spans="1:7" ht="15.75" x14ac:dyDescent="0.5">
      <c r="A14" s="15">
        <v>44566</v>
      </c>
      <c r="B14" s="16" t="s">
        <v>10</v>
      </c>
      <c r="C14" s="16">
        <v>34</v>
      </c>
      <c r="D14" s="11"/>
      <c r="E14" s="11"/>
      <c r="F14" s="11"/>
      <c r="G14" s="11"/>
    </row>
    <row r="15" spans="1:7" ht="15.75" x14ac:dyDescent="0.5">
      <c r="A15" s="15">
        <v>44566</v>
      </c>
      <c r="B15" s="16" t="s">
        <v>5</v>
      </c>
      <c r="C15" s="16">
        <v>50</v>
      </c>
      <c r="D15" s="11"/>
      <c r="E15" s="11"/>
      <c r="F15" s="11"/>
      <c r="G15" s="11"/>
    </row>
    <row r="16" spans="1:7" ht="18" x14ac:dyDescent="0.55000000000000004">
      <c r="A16" s="6"/>
      <c r="B16" s="5"/>
      <c r="C16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showGridLines="0" zoomScale="130" zoomScaleNormal="130" workbookViewId="0">
      <selection activeCell="G1" sqref="G1"/>
    </sheetView>
  </sheetViews>
  <sheetFormatPr defaultColWidth="5.6328125" defaultRowHeight="13.5" x14ac:dyDescent="0.35"/>
  <cols>
    <col min="1" max="1" width="10.36328125" style="7" bestFit="1" customWidth="1"/>
    <col min="2" max="2" width="10.40625" style="7" customWidth="1"/>
    <col min="3" max="3" width="13.1328125" style="7" customWidth="1"/>
    <col min="4" max="4" width="9.90625" style="7" customWidth="1"/>
    <col min="5" max="5" width="11.2265625" style="7" customWidth="1"/>
    <col min="6" max="6" width="5.6328125" style="7"/>
    <col min="7" max="7" width="21.90625" style="7" customWidth="1"/>
    <col min="8" max="9" width="5.6328125" style="7"/>
    <col min="10" max="10" width="5.6328125" style="7" customWidth="1"/>
    <col min="11" max="16384" width="5.6328125" style="7"/>
  </cols>
  <sheetData>
    <row r="1" spans="1:7" ht="15.75" x14ac:dyDescent="0.5">
      <c r="A1" s="50" t="s">
        <v>12</v>
      </c>
      <c r="B1" s="50" t="s">
        <v>13</v>
      </c>
      <c r="C1" s="51" t="s">
        <v>362</v>
      </c>
      <c r="D1" s="51" t="s">
        <v>41</v>
      </c>
      <c r="E1" s="51" t="s">
        <v>42</v>
      </c>
      <c r="F1" s="8"/>
      <c r="G1" s="50" t="s">
        <v>359</v>
      </c>
    </row>
    <row r="2" spans="1:7" ht="15.75" x14ac:dyDescent="0.5">
      <c r="A2" s="52" t="s">
        <v>14</v>
      </c>
      <c r="B2" s="52" t="s">
        <v>15</v>
      </c>
      <c r="C2" s="11">
        <v>10</v>
      </c>
      <c r="D2" s="11">
        <v>30000</v>
      </c>
      <c r="E2" s="53">
        <f t="shared" ref="E2:E14" si="0">D2/C2</f>
        <v>3000</v>
      </c>
      <c r="F2" s="54"/>
      <c r="G2" s="55" t="s">
        <v>358</v>
      </c>
    </row>
    <row r="3" spans="1:7" ht="15.75" x14ac:dyDescent="0.5">
      <c r="A3" s="52" t="s">
        <v>16</v>
      </c>
      <c r="B3" s="52" t="s">
        <v>17</v>
      </c>
      <c r="C3" s="11">
        <v>20</v>
      </c>
      <c r="D3" s="11">
        <v>24000</v>
      </c>
      <c r="E3" s="53">
        <f t="shared" si="0"/>
        <v>1200</v>
      </c>
      <c r="F3" s="54"/>
      <c r="G3" s="55" t="s">
        <v>360</v>
      </c>
    </row>
    <row r="4" spans="1:7" ht="15.75" x14ac:dyDescent="0.5">
      <c r="A4" s="52" t="s">
        <v>18</v>
      </c>
      <c r="B4" s="52" t="s">
        <v>19</v>
      </c>
      <c r="C4" s="11">
        <v>16</v>
      </c>
      <c r="D4" s="11">
        <v>30000</v>
      </c>
      <c r="E4" s="53">
        <f t="shared" si="0"/>
        <v>1875</v>
      </c>
      <c r="F4" s="54"/>
      <c r="G4" s="55" t="s">
        <v>361</v>
      </c>
    </row>
    <row r="5" spans="1:7" ht="15.75" x14ac:dyDescent="0.5">
      <c r="A5" s="52" t="s">
        <v>20</v>
      </c>
      <c r="B5" s="52" t="s">
        <v>21</v>
      </c>
      <c r="C5" s="11">
        <v>21</v>
      </c>
      <c r="D5" s="11">
        <v>24000</v>
      </c>
      <c r="E5" s="53">
        <f t="shared" si="0"/>
        <v>1142.8571428571429</v>
      </c>
      <c r="F5" s="54"/>
      <c r="G5" s="55"/>
    </row>
    <row r="6" spans="1:7" ht="15.75" x14ac:dyDescent="0.5">
      <c r="A6" s="52" t="s">
        <v>22</v>
      </c>
      <c r="B6" s="52" t="s">
        <v>23</v>
      </c>
      <c r="C6" s="11">
        <v>7</v>
      </c>
      <c r="D6" s="11">
        <v>39000</v>
      </c>
      <c r="E6" s="53">
        <f t="shared" si="0"/>
        <v>5571.4285714285716</v>
      </c>
      <c r="F6" s="54"/>
      <c r="G6" s="55"/>
    </row>
    <row r="7" spans="1:7" ht="15.75" x14ac:dyDescent="0.5">
      <c r="A7" s="52" t="s">
        <v>24</v>
      </c>
      <c r="B7" s="52" t="s">
        <v>25</v>
      </c>
      <c r="C7" s="11">
        <v>0</v>
      </c>
      <c r="D7" s="11">
        <v>30000</v>
      </c>
      <c r="E7" s="53" t="e">
        <f t="shared" si="0"/>
        <v>#DIV/0!</v>
      </c>
      <c r="F7" s="54"/>
      <c r="G7" s="55"/>
    </row>
    <row r="8" spans="1:7" ht="15.75" x14ac:dyDescent="0.5">
      <c r="A8" s="52" t="s">
        <v>26</v>
      </c>
      <c r="B8" s="52" t="s">
        <v>27</v>
      </c>
      <c r="C8" s="11">
        <v>8</v>
      </c>
      <c r="D8" s="11">
        <v>39000</v>
      </c>
      <c r="E8" s="53">
        <f t="shared" si="0"/>
        <v>4875</v>
      </c>
      <c r="F8" s="54"/>
      <c r="G8" s="55"/>
    </row>
    <row r="9" spans="1:7" ht="15.75" x14ac:dyDescent="0.5">
      <c r="A9" s="52" t="s">
        <v>28</v>
      </c>
      <c r="B9" s="52" t="s">
        <v>29</v>
      </c>
      <c r="C9" s="11">
        <v>13</v>
      </c>
      <c r="D9" s="11">
        <v>24000</v>
      </c>
      <c r="E9" s="53">
        <f t="shared" si="0"/>
        <v>1846.1538461538462</v>
      </c>
      <c r="F9" s="54"/>
      <c r="G9" s="55"/>
    </row>
    <row r="10" spans="1:7" ht="15.75" x14ac:dyDescent="0.5">
      <c r="A10" s="52" t="s">
        <v>30</v>
      </c>
      <c r="B10" s="52" t="s">
        <v>31</v>
      </c>
      <c r="C10" s="11">
        <v>13</v>
      </c>
      <c r="D10" s="11">
        <v>31000</v>
      </c>
      <c r="E10" s="53">
        <f t="shared" si="0"/>
        <v>2384.6153846153848</v>
      </c>
      <c r="F10" s="54"/>
      <c r="G10" s="55"/>
    </row>
    <row r="11" spans="1:7" ht="15.75" x14ac:dyDescent="0.5">
      <c r="A11" s="52" t="s">
        <v>32</v>
      </c>
      <c r="B11" s="52" t="s">
        <v>33</v>
      </c>
      <c r="C11" s="11">
        <v>15</v>
      </c>
      <c r="D11" s="11">
        <v>40000</v>
      </c>
      <c r="E11" s="53">
        <f t="shared" si="0"/>
        <v>2666.6666666666665</v>
      </c>
      <c r="F11" s="54"/>
      <c r="G11" s="55"/>
    </row>
    <row r="12" spans="1:7" ht="15.75" x14ac:dyDescent="0.5">
      <c r="A12" s="52" t="s">
        <v>22</v>
      </c>
      <c r="B12" s="52" t="s">
        <v>34</v>
      </c>
      <c r="C12" s="11"/>
      <c r="D12" s="11">
        <v>30000</v>
      </c>
      <c r="E12" s="53" t="e">
        <f t="shared" si="0"/>
        <v>#DIV/0!</v>
      </c>
      <c r="F12" s="54"/>
      <c r="G12" s="55"/>
    </row>
    <row r="13" spans="1:7" ht="15.75" x14ac:dyDescent="0.5">
      <c r="A13" s="52" t="s">
        <v>35</v>
      </c>
      <c r="B13" s="52" t="s">
        <v>36</v>
      </c>
      <c r="C13" s="11">
        <v>10</v>
      </c>
      <c r="D13" s="11">
        <v>21000</v>
      </c>
      <c r="E13" s="53">
        <f t="shared" si="0"/>
        <v>2100</v>
      </c>
      <c r="F13" s="54"/>
      <c r="G13" s="55"/>
    </row>
    <row r="14" spans="1:7" ht="15.75" x14ac:dyDescent="0.5">
      <c r="A14" s="52" t="s">
        <v>22</v>
      </c>
      <c r="B14" s="52" t="s">
        <v>37</v>
      </c>
      <c r="C14" s="11">
        <v>20</v>
      </c>
      <c r="D14" s="11">
        <v>30000</v>
      </c>
      <c r="E14" s="53">
        <f t="shared" si="0"/>
        <v>1500</v>
      </c>
      <c r="F14" s="54"/>
      <c r="G14" s="5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DB958-36E1-4372-8547-C531E89D3411}">
  <dimension ref="A4:AG24"/>
  <sheetViews>
    <sheetView showGridLines="0" workbookViewId="0">
      <selection activeCell="A5" sqref="A5"/>
    </sheetView>
  </sheetViews>
  <sheetFormatPr defaultRowHeight="14.25" x14ac:dyDescent="0.45"/>
  <cols>
    <col min="1" max="1" width="9.81640625" style="18" customWidth="1"/>
    <col min="2" max="32" width="3.1796875" style="18" customWidth="1"/>
    <col min="33" max="33" width="6.1796875" style="18" customWidth="1"/>
    <col min="34" max="16384" width="8.7265625" style="18"/>
  </cols>
  <sheetData>
    <row r="4" spans="1:33" ht="6.75" customHeight="1" x14ac:dyDescent="0.45"/>
    <row r="5" spans="1:33" ht="21" x14ac:dyDescent="0.65">
      <c r="A5" s="21" t="s">
        <v>38</v>
      </c>
      <c r="B5" s="23">
        <v>1</v>
      </c>
      <c r="C5" s="23">
        <v>2</v>
      </c>
      <c r="D5" s="23">
        <v>3</v>
      </c>
      <c r="E5" s="23">
        <v>4</v>
      </c>
      <c r="F5" s="23">
        <v>5</v>
      </c>
      <c r="G5" s="23">
        <v>6</v>
      </c>
      <c r="H5" s="23">
        <v>7</v>
      </c>
      <c r="I5" s="23">
        <v>8</v>
      </c>
      <c r="J5" s="23">
        <v>9</v>
      </c>
      <c r="K5" s="23">
        <v>10</v>
      </c>
      <c r="L5" s="23">
        <v>11</v>
      </c>
      <c r="M5" s="23">
        <v>12</v>
      </c>
      <c r="N5" s="23">
        <v>13</v>
      </c>
      <c r="O5" s="23">
        <v>14</v>
      </c>
      <c r="P5" s="23">
        <v>15</v>
      </c>
      <c r="Q5" s="23">
        <v>16</v>
      </c>
      <c r="R5" s="23">
        <v>17</v>
      </c>
      <c r="S5" s="23">
        <v>18</v>
      </c>
      <c r="T5" s="23">
        <v>19</v>
      </c>
      <c r="U5" s="23">
        <v>20</v>
      </c>
      <c r="V5" s="23">
        <v>21</v>
      </c>
      <c r="W5" s="23">
        <v>22</v>
      </c>
      <c r="X5" s="23">
        <v>23</v>
      </c>
      <c r="Y5" s="23">
        <v>24</v>
      </c>
      <c r="Z5" s="23">
        <v>25</v>
      </c>
      <c r="AA5" s="23">
        <v>26</v>
      </c>
      <c r="AB5" s="23">
        <v>27</v>
      </c>
      <c r="AC5" s="23">
        <v>28</v>
      </c>
      <c r="AD5" s="23">
        <v>29</v>
      </c>
      <c r="AE5" s="23">
        <v>30</v>
      </c>
      <c r="AF5" s="23">
        <v>31</v>
      </c>
      <c r="AG5" s="23" t="s">
        <v>60</v>
      </c>
    </row>
    <row r="6" spans="1:33" ht="21" x14ac:dyDescent="0.65">
      <c r="A6" s="21" t="s">
        <v>59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 t="s">
        <v>48</v>
      </c>
      <c r="W6" s="22" t="s">
        <v>48</v>
      </c>
      <c r="X6" s="22"/>
      <c r="Y6" s="22"/>
      <c r="Z6" s="22"/>
      <c r="AA6" s="22"/>
      <c r="AB6" s="22"/>
      <c r="AC6" s="22"/>
      <c r="AD6" s="22"/>
      <c r="AE6" s="22"/>
      <c r="AF6" s="22"/>
      <c r="AG6" s="20"/>
    </row>
    <row r="7" spans="1:33" ht="21" x14ac:dyDescent="0.65">
      <c r="A7" s="21" t="s">
        <v>58</v>
      </c>
      <c r="B7" s="22" t="s">
        <v>48</v>
      </c>
      <c r="C7" s="22" t="s">
        <v>48</v>
      </c>
      <c r="D7" s="22" t="s">
        <v>48</v>
      </c>
      <c r="E7" s="22" t="s">
        <v>48</v>
      </c>
      <c r="F7" s="22" t="s">
        <v>48</v>
      </c>
      <c r="G7" s="22"/>
      <c r="H7" s="22"/>
      <c r="I7" s="22"/>
      <c r="J7" s="22"/>
      <c r="K7" s="22"/>
      <c r="L7" s="22" t="s">
        <v>48</v>
      </c>
      <c r="M7" s="22" t="s">
        <v>48</v>
      </c>
      <c r="N7" s="22" t="s">
        <v>48</v>
      </c>
      <c r="O7" s="22" t="s">
        <v>48</v>
      </c>
      <c r="P7" s="22" t="s">
        <v>48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0"/>
    </row>
    <row r="8" spans="1:33" ht="21" x14ac:dyDescent="0.65">
      <c r="A8" s="21" t="s">
        <v>57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0"/>
    </row>
    <row r="9" spans="1:33" ht="21" x14ac:dyDescent="0.65">
      <c r="A9" s="21" t="s">
        <v>56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0"/>
    </row>
    <row r="10" spans="1:33" ht="21" x14ac:dyDescent="0.65">
      <c r="A10" s="21" t="s">
        <v>55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0"/>
    </row>
    <row r="11" spans="1:33" ht="21" x14ac:dyDescent="0.65">
      <c r="A11" s="21" t="s">
        <v>54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0"/>
    </row>
    <row r="12" spans="1:33" ht="21" x14ac:dyDescent="0.65">
      <c r="A12" s="21" t="s">
        <v>39</v>
      </c>
      <c r="B12" s="22"/>
      <c r="C12" s="22" t="s">
        <v>48</v>
      </c>
      <c r="D12" s="22" t="s">
        <v>48</v>
      </c>
      <c r="E12" s="22" t="s">
        <v>48</v>
      </c>
      <c r="F12" s="22"/>
      <c r="G12" s="22"/>
      <c r="H12" s="22"/>
      <c r="I12" s="22"/>
      <c r="J12" s="22"/>
      <c r="K12" s="22"/>
      <c r="L12" s="22" t="s">
        <v>48</v>
      </c>
      <c r="M12" s="22" t="s">
        <v>48</v>
      </c>
      <c r="N12" s="22" t="s">
        <v>48</v>
      </c>
      <c r="O12" s="22" t="s">
        <v>48</v>
      </c>
      <c r="P12" s="22"/>
      <c r="Q12" s="22"/>
      <c r="R12" s="22"/>
      <c r="S12" s="22"/>
      <c r="T12" s="22"/>
      <c r="U12" s="22"/>
      <c r="V12" s="22"/>
      <c r="W12" s="22"/>
      <c r="X12" s="22" t="s">
        <v>48</v>
      </c>
      <c r="Y12" s="22" t="s">
        <v>48</v>
      </c>
      <c r="Z12" s="22"/>
      <c r="AA12" s="22"/>
      <c r="AB12" s="22"/>
      <c r="AC12" s="22"/>
      <c r="AD12" s="22"/>
      <c r="AE12" s="22"/>
      <c r="AF12" s="22"/>
      <c r="AG12" s="20"/>
    </row>
    <row r="13" spans="1:33" ht="21" x14ac:dyDescent="0.65">
      <c r="A13" s="21" t="s">
        <v>40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0"/>
    </row>
    <row r="14" spans="1:33" ht="21" x14ac:dyDescent="0.65">
      <c r="A14" s="21" t="s">
        <v>53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0"/>
    </row>
    <row r="15" spans="1:33" ht="21" x14ac:dyDescent="0.65">
      <c r="A15" s="21" t="s">
        <v>52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0"/>
    </row>
    <row r="16" spans="1:33" ht="21" x14ac:dyDescent="0.65">
      <c r="A16" s="21" t="s">
        <v>51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 t="s">
        <v>48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0"/>
    </row>
    <row r="17" spans="1:33" ht="21" x14ac:dyDescent="0.65">
      <c r="A17" s="21" t="s">
        <v>50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0"/>
    </row>
    <row r="18" spans="1:33" ht="21" x14ac:dyDescent="0.65">
      <c r="A18" s="21" t="s">
        <v>49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0"/>
    </row>
    <row r="19" spans="1:33" ht="21" x14ac:dyDescent="0.65">
      <c r="A19" s="21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ht="21" x14ac:dyDescent="0.65">
      <c r="A20" s="19"/>
    </row>
    <row r="21" spans="1:33" ht="21" x14ac:dyDescent="0.65">
      <c r="A21" s="19"/>
    </row>
    <row r="22" spans="1:33" ht="21" x14ac:dyDescent="0.65">
      <c r="A22" s="19"/>
    </row>
    <row r="23" spans="1:33" ht="21" x14ac:dyDescent="0.65">
      <c r="A23" s="19"/>
    </row>
    <row r="24" spans="1:33" ht="21" x14ac:dyDescent="0.65">
      <c r="A24" s="19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000E-CD68-4B6A-9810-8E7A90FA7F43}">
  <dimension ref="A4:K23"/>
  <sheetViews>
    <sheetView workbookViewId="0">
      <selection activeCell="A4" sqref="A4"/>
    </sheetView>
  </sheetViews>
  <sheetFormatPr defaultRowHeight="14.25" x14ac:dyDescent="0.45"/>
  <cols>
    <col min="1" max="1" width="9.81640625" style="18" customWidth="1"/>
    <col min="2" max="2" width="11.54296875" style="18" customWidth="1"/>
    <col min="3" max="3" width="7.453125" style="18" customWidth="1"/>
    <col min="4" max="5" width="8.7265625" style="18"/>
    <col min="6" max="6" width="10.90625" style="18" customWidth="1"/>
    <col min="7" max="9" width="8.7265625" style="18"/>
    <col min="10" max="10" width="8.6328125" style="18" customWidth="1"/>
    <col min="11" max="16384" width="8.7265625" style="18"/>
  </cols>
  <sheetData>
    <row r="4" spans="1:11" ht="21" x14ac:dyDescent="0.65">
      <c r="A4" s="26" t="s">
        <v>38</v>
      </c>
      <c r="B4" s="26" t="s">
        <v>67</v>
      </c>
      <c r="C4" s="25" t="s">
        <v>66</v>
      </c>
      <c r="F4" s="19" t="s">
        <v>44</v>
      </c>
      <c r="G4" s="19"/>
      <c r="H4" s="19"/>
      <c r="I4" s="19"/>
      <c r="J4" s="19" t="s">
        <v>65</v>
      </c>
      <c r="K4" s="19"/>
    </row>
    <row r="5" spans="1:11" ht="21" x14ac:dyDescent="0.65">
      <c r="A5" s="19" t="s">
        <v>59</v>
      </c>
      <c r="B5" s="19" t="s">
        <v>44</v>
      </c>
      <c r="C5" s="24" t="s">
        <v>48</v>
      </c>
      <c r="F5" s="19" t="s">
        <v>61</v>
      </c>
      <c r="G5" s="19"/>
      <c r="H5" s="19"/>
      <c r="I5" s="19"/>
      <c r="J5" s="19" t="s">
        <v>64</v>
      </c>
      <c r="K5" s="19"/>
    </row>
    <row r="6" spans="1:11" ht="21" x14ac:dyDescent="0.65">
      <c r="A6" s="19" t="s">
        <v>58</v>
      </c>
      <c r="B6" s="19" t="s">
        <v>61</v>
      </c>
      <c r="C6" s="24" t="s">
        <v>48</v>
      </c>
      <c r="F6" s="19" t="s">
        <v>63</v>
      </c>
      <c r="G6" s="19"/>
      <c r="H6" s="19"/>
      <c r="I6" s="19"/>
      <c r="J6" s="19"/>
    </row>
    <row r="7" spans="1:11" ht="21" x14ac:dyDescent="0.65">
      <c r="A7" s="19" t="s">
        <v>57</v>
      </c>
      <c r="B7" s="19" t="s">
        <v>63</v>
      </c>
      <c r="C7" s="24" t="s">
        <v>48</v>
      </c>
      <c r="H7" s="19"/>
      <c r="I7" s="19"/>
      <c r="J7" s="19"/>
    </row>
    <row r="8" spans="1:11" ht="21" x14ac:dyDescent="0.65">
      <c r="A8" s="19" t="s">
        <v>56</v>
      </c>
      <c r="B8" s="19" t="s">
        <v>44</v>
      </c>
      <c r="C8" s="24" t="s">
        <v>62</v>
      </c>
    </row>
    <row r="9" spans="1:11" ht="21" x14ac:dyDescent="0.65">
      <c r="A9" s="19" t="s">
        <v>55</v>
      </c>
      <c r="B9" s="19" t="s">
        <v>61</v>
      </c>
      <c r="C9" s="24" t="s">
        <v>62</v>
      </c>
    </row>
    <row r="10" spans="1:11" ht="21" x14ac:dyDescent="0.65">
      <c r="A10" s="19" t="s">
        <v>54</v>
      </c>
      <c r="B10" s="19" t="s">
        <v>44</v>
      </c>
      <c r="C10" s="24" t="s">
        <v>48</v>
      </c>
    </row>
    <row r="11" spans="1:11" ht="21" x14ac:dyDescent="0.65">
      <c r="A11" s="19" t="s">
        <v>39</v>
      </c>
      <c r="B11" s="19" t="s">
        <v>61</v>
      </c>
      <c r="C11" s="24" t="s">
        <v>48</v>
      </c>
    </row>
    <row r="12" spans="1:11" ht="21" x14ac:dyDescent="0.65">
      <c r="A12" s="19" t="s">
        <v>40</v>
      </c>
      <c r="B12" s="19" t="s">
        <v>44</v>
      </c>
      <c r="C12" s="24" t="s">
        <v>48</v>
      </c>
    </row>
    <row r="13" spans="1:11" ht="21" x14ac:dyDescent="0.65">
      <c r="A13" s="19" t="s">
        <v>53</v>
      </c>
      <c r="B13" s="19" t="s">
        <v>44</v>
      </c>
      <c r="C13" s="24" t="s">
        <v>48</v>
      </c>
    </row>
    <row r="14" spans="1:11" ht="21" x14ac:dyDescent="0.65">
      <c r="A14" s="19" t="s">
        <v>52</v>
      </c>
      <c r="B14" s="19" t="s">
        <v>63</v>
      </c>
      <c r="C14" s="24" t="s">
        <v>62</v>
      </c>
    </row>
    <row r="15" spans="1:11" ht="21" x14ac:dyDescent="0.65">
      <c r="A15" s="19" t="s">
        <v>51</v>
      </c>
      <c r="B15" s="19" t="s">
        <v>44</v>
      </c>
      <c r="C15" s="24" t="s">
        <v>48</v>
      </c>
    </row>
    <row r="16" spans="1:11" ht="21" x14ac:dyDescent="0.65">
      <c r="A16" s="19" t="s">
        <v>50</v>
      </c>
      <c r="B16" s="19" t="s">
        <v>61</v>
      </c>
      <c r="C16" s="24" t="s">
        <v>62</v>
      </c>
    </row>
    <row r="17" spans="1:3" ht="21" x14ac:dyDescent="0.65">
      <c r="A17" s="19" t="s">
        <v>49</v>
      </c>
      <c r="B17" s="19" t="s">
        <v>61</v>
      </c>
      <c r="C17" s="24" t="s">
        <v>48</v>
      </c>
    </row>
    <row r="18" spans="1:3" ht="21" x14ac:dyDescent="0.65">
      <c r="A18" s="19"/>
    </row>
    <row r="19" spans="1:3" ht="21" x14ac:dyDescent="0.65">
      <c r="A19" s="19"/>
    </row>
    <row r="20" spans="1:3" ht="21" x14ac:dyDescent="0.65">
      <c r="A20" s="19"/>
    </row>
    <row r="21" spans="1:3" ht="21" x14ac:dyDescent="0.65">
      <c r="A21" s="19"/>
    </row>
    <row r="22" spans="1:3" ht="21" x14ac:dyDescent="0.65">
      <c r="A22" s="19"/>
    </row>
    <row r="23" spans="1:3" ht="21" x14ac:dyDescent="0.65">
      <c r="A23" s="19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4830B-7036-403F-9CA4-C953A4BE8624}">
  <dimension ref="A4:L23"/>
  <sheetViews>
    <sheetView workbookViewId="0">
      <selection activeCell="A4" sqref="A4"/>
    </sheetView>
  </sheetViews>
  <sheetFormatPr defaultRowHeight="14.25" x14ac:dyDescent="0.45"/>
  <cols>
    <col min="1" max="1" width="9.81640625" style="18" customWidth="1"/>
    <col min="2" max="2" width="7.453125" style="18" customWidth="1"/>
    <col min="3" max="4" width="8.7265625" style="18"/>
    <col min="5" max="5" width="10.90625" style="18" customWidth="1"/>
    <col min="6" max="7" width="8.7265625" style="18"/>
    <col min="8" max="8" width="11.1796875" style="18" customWidth="1"/>
    <col min="9" max="9" width="8.6328125" style="18" customWidth="1"/>
    <col min="10" max="16384" width="8.7265625" style="18"/>
  </cols>
  <sheetData>
    <row r="4" spans="1:12" ht="21" x14ac:dyDescent="0.65">
      <c r="A4" s="26" t="s">
        <v>38</v>
      </c>
      <c r="B4" s="25" t="s">
        <v>70</v>
      </c>
      <c r="E4" s="19"/>
      <c r="F4" s="19"/>
      <c r="G4" s="19"/>
    </row>
    <row r="5" spans="1:12" ht="21" x14ac:dyDescent="0.65">
      <c r="A5" s="19" t="s">
        <v>59</v>
      </c>
      <c r="B5" s="24">
        <v>4</v>
      </c>
      <c r="E5" s="19" t="s">
        <v>69</v>
      </c>
      <c r="F5" s="19"/>
      <c r="G5" s="19"/>
      <c r="I5" s="19"/>
      <c r="J5" s="19"/>
      <c r="K5" s="19"/>
      <c r="L5" s="19"/>
    </row>
    <row r="6" spans="1:12" ht="21" x14ac:dyDescent="0.65">
      <c r="A6" s="19" t="s">
        <v>58</v>
      </c>
      <c r="B6" s="24">
        <v>2</v>
      </c>
      <c r="E6" s="19" t="s">
        <v>68</v>
      </c>
      <c r="F6" s="19"/>
      <c r="G6" s="19"/>
      <c r="I6" s="19"/>
      <c r="J6" s="19"/>
      <c r="K6" s="19"/>
      <c r="L6" s="19"/>
    </row>
    <row r="7" spans="1:12" ht="21" x14ac:dyDescent="0.65">
      <c r="A7" s="19" t="s">
        <v>57</v>
      </c>
      <c r="B7" s="24">
        <v>4</v>
      </c>
      <c r="E7" s="19"/>
      <c r="F7" s="19"/>
      <c r="G7" s="19"/>
      <c r="H7" s="19"/>
      <c r="I7" s="19"/>
    </row>
    <row r="8" spans="1:12" ht="21" x14ac:dyDescent="0.65">
      <c r="A8" s="19" t="s">
        <v>56</v>
      </c>
      <c r="B8" s="24">
        <v>5</v>
      </c>
    </row>
    <row r="9" spans="1:12" ht="21" x14ac:dyDescent="0.65">
      <c r="A9" s="19" t="s">
        <v>55</v>
      </c>
      <c r="B9" s="24">
        <v>3</v>
      </c>
    </row>
    <row r="10" spans="1:12" ht="21" x14ac:dyDescent="0.65">
      <c r="A10" s="19" t="s">
        <v>54</v>
      </c>
      <c r="B10" s="24">
        <v>3</v>
      </c>
    </row>
    <row r="11" spans="1:12" ht="21" x14ac:dyDescent="0.65">
      <c r="A11" s="19" t="s">
        <v>39</v>
      </c>
      <c r="B11" s="24">
        <v>4</v>
      </c>
    </row>
    <row r="12" spans="1:12" ht="21" x14ac:dyDescent="0.65">
      <c r="A12" s="19" t="s">
        <v>40</v>
      </c>
      <c r="B12" s="24">
        <v>3</v>
      </c>
    </row>
    <row r="13" spans="1:12" ht="21" x14ac:dyDescent="0.65">
      <c r="A13" s="19" t="s">
        <v>53</v>
      </c>
      <c r="B13" s="24">
        <v>2</v>
      </c>
    </row>
    <row r="14" spans="1:12" ht="21" x14ac:dyDescent="0.65">
      <c r="A14" s="19" t="s">
        <v>52</v>
      </c>
      <c r="B14" s="24">
        <v>4</v>
      </c>
    </row>
    <row r="15" spans="1:12" ht="21" x14ac:dyDescent="0.65">
      <c r="A15" s="19" t="s">
        <v>51</v>
      </c>
      <c r="B15" s="24">
        <v>3</v>
      </c>
    </row>
    <row r="16" spans="1:12" ht="21" x14ac:dyDescent="0.65">
      <c r="A16" s="19" t="s">
        <v>50</v>
      </c>
      <c r="B16" s="24">
        <v>3</v>
      </c>
    </row>
    <row r="17" spans="1:2" ht="21" x14ac:dyDescent="0.65">
      <c r="A17" s="19" t="s">
        <v>49</v>
      </c>
      <c r="B17" s="24">
        <v>3</v>
      </c>
    </row>
    <row r="18" spans="1:2" ht="21" x14ac:dyDescent="0.65">
      <c r="A18" s="19"/>
    </row>
    <row r="19" spans="1:2" ht="21" x14ac:dyDescent="0.65">
      <c r="A19" s="19"/>
    </row>
    <row r="20" spans="1:2" ht="21" x14ac:dyDescent="0.65">
      <c r="A20" s="19"/>
    </row>
    <row r="21" spans="1:2" ht="21" x14ac:dyDescent="0.65">
      <c r="A21" s="19"/>
    </row>
    <row r="22" spans="1:2" ht="21" x14ac:dyDescent="0.65">
      <c r="A22" s="19"/>
    </row>
    <row r="23" spans="1:2" ht="21" x14ac:dyDescent="0.65">
      <c r="A23" s="19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BA06-61A5-4E81-A53C-9A9E027997B8}">
  <dimension ref="A4:J23"/>
  <sheetViews>
    <sheetView workbookViewId="0">
      <selection activeCell="A4" sqref="A4"/>
    </sheetView>
  </sheetViews>
  <sheetFormatPr defaultRowHeight="14.25" x14ac:dyDescent="0.45"/>
  <cols>
    <col min="1" max="1" width="13" style="18" customWidth="1"/>
    <col min="2" max="2" width="11.54296875" style="18" customWidth="1"/>
    <col min="3" max="3" width="7.453125" style="18" customWidth="1"/>
    <col min="4" max="5" width="8.7265625" style="18"/>
    <col min="6" max="6" width="10.90625" style="18" customWidth="1"/>
    <col min="7" max="7" width="13.81640625" style="18" customWidth="1"/>
    <col min="8" max="8" width="8.7265625" style="18"/>
    <col min="9" max="9" width="11.1796875" style="18" customWidth="1"/>
    <col min="10" max="10" width="8.6328125" style="18" customWidth="1"/>
    <col min="11" max="16384" width="8.7265625" style="18"/>
  </cols>
  <sheetData>
    <row r="4" spans="1:10" ht="21" x14ac:dyDescent="0.65">
      <c r="A4" s="26" t="s">
        <v>0</v>
      </c>
      <c r="B4" s="26" t="s">
        <v>89</v>
      </c>
      <c r="C4" s="25" t="s">
        <v>86</v>
      </c>
      <c r="F4" s="19" t="s">
        <v>0</v>
      </c>
      <c r="G4" s="29">
        <v>44663</v>
      </c>
      <c r="H4" s="19"/>
      <c r="I4" s="19"/>
    </row>
    <row r="5" spans="1:10" ht="21" x14ac:dyDescent="0.65">
      <c r="A5" s="27">
        <v>44662</v>
      </c>
      <c r="B5" s="19" t="s">
        <v>88</v>
      </c>
      <c r="C5" s="24" t="s">
        <v>48</v>
      </c>
      <c r="F5" s="19" t="s">
        <v>87</v>
      </c>
      <c r="G5" s="28" t="s">
        <v>86</v>
      </c>
      <c r="H5" s="19"/>
      <c r="I5" s="19"/>
      <c r="J5" s="19"/>
    </row>
    <row r="6" spans="1:10" ht="21" x14ac:dyDescent="0.65">
      <c r="A6" s="27">
        <v>44662</v>
      </c>
      <c r="B6" s="19" t="s">
        <v>85</v>
      </c>
      <c r="C6" s="24" t="s">
        <v>48</v>
      </c>
      <c r="F6" s="19" t="s">
        <v>84</v>
      </c>
      <c r="G6" s="28"/>
      <c r="H6" s="19"/>
      <c r="I6" s="19"/>
      <c r="J6" s="19"/>
    </row>
    <row r="7" spans="1:10" ht="21" x14ac:dyDescent="0.65">
      <c r="A7" s="27">
        <v>44662</v>
      </c>
      <c r="B7" s="19" t="s">
        <v>83</v>
      </c>
      <c r="C7" s="24" t="s">
        <v>48</v>
      </c>
      <c r="F7" s="19" t="s">
        <v>82</v>
      </c>
      <c r="G7" s="28"/>
      <c r="H7" s="19"/>
      <c r="I7" s="19"/>
      <c r="J7" s="19"/>
    </row>
    <row r="8" spans="1:10" ht="21" x14ac:dyDescent="0.65">
      <c r="A8" s="27">
        <v>44662</v>
      </c>
      <c r="B8" s="19" t="s">
        <v>81</v>
      </c>
      <c r="C8" s="24" t="s">
        <v>62</v>
      </c>
      <c r="F8" s="19" t="s">
        <v>80</v>
      </c>
      <c r="G8" s="28"/>
    </row>
    <row r="9" spans="1:10" ht="21" x14ac:dyDescent="0.65">
      <c r="A9" s="27">
        <v>44662</v>
      </c>
      <c r="B9" s="19" t="s">
        <v>79</v>
      </c>
      <c r="C9" s="24" t="s">
        <v>48</v>
      </c>
    </row>
    <row r="10" spans="1:10" ht="21" x14ac:dyDescent="0.65">
      <c r="A10" s="27">
        <v>44662</v>
      </c>
      <c r="B10" s="19" t="s">
        <v>78</v>
      </c>
      <c r="C10" s="24" t="s">
        <v>62</v>
      </c>
    </row>
    <row r="11" spans="1:10" ht="21" x14ac:dyDescent="0.65">
      <c r="A11" s="27">
        <v>44663</v>
      </c>
      <c r="B11" s="19" t="s">
        <v>77</v>
      </c>
      <c r="C11" s="24" t="s">
        <v>48</v>
      </c>
    </row>
    <row r="12" spans="1:10" ht="21" x14ac:dyDescent="0.65">
      <c r="A12" s="27">
        <v>44663</v>
      </c>
      <c r="B12" s="19" t="s">
        <v>76</v>
      </c>
      <c r="C12" s="24" t="s">
        <v>48</v>
      </c>
    </row>
    <row r="13" spans="1:10" ht="21" x14ac:dyDescent="0.65">
      <c r="A13" s="27">
        <v>44663</v>
      </c>
      <c r="B13" s="19" t="s">
        <v>75</v>
      </c>
      <c r="C13" s="24" t="s">
        <v>62</v>
      </c>
    </row>
    <row r="14" spans="1:10" ht="21" x14ac:dyDescent="0.65">
      <c r="A14" s="27">
        <v>44663</v>
      </c>
      <c r="B14" s="19" t="s">
        <v>74</v>
      </c>
      <c r="C14" s="24" t="s">
        <v>48</v>
      </c>
    </row>
    <row r="15" spans="1:10" ht="21" x14ac:dyDescent="0.65">
      <c r="A15" s="27">
        <v>44663</v>
      </c>
      <c r="B15" s="19" t="s">
        <v>73</v>
      </c>
      <c r="C15" s="24" t="s">
        <v>48</v>
      </c>
    </row>
    <row r="16" spans="1:10" ht="21" x14ac:dyDescent="0.65">
      <c r="A16" s="27">
        <v>44663</v>
      </c>
      <c r="B16" s="19" t="s">
        <v>72</v>
      </c>
      <c r="C16" s="24" t="s">
        <v>62</v>
      </c>
    </row>
    <row r="17" spans="1:3" ht="21" x14ac:dyDescent="0.65">
      <c r="A17" s="27">
        <v>44663</v>
      </c>
      <c r="B17" s="19" t="s">
        <v>71</v>
      </c>
      <c r="C17" s="24" t="s">
        <v>62</v>
      </c>
    </row>
    <row r="18" spans="1:3" ht="21" x14ac:dyDescent="0.65">
      <c r="A18" s="19"/>
    </row>
    <row r="19" spans="1:3" ht="21" x14ac:dyDescent="0.65">
      <c r="A19" s="19"/>
    </row>
    <row r="20" spans="1:3" ht="21" x14ac:dyDescent="0.65">
      <c r="A20" s="19"/>
    </row>
    <row r="21" spans="1:3" ht="21" x14ac:dyDescent="0.65">
      <c r="A21" s="19"/>
    </row>
    <row r="22" spans="1:3" ht="21" x14ac:dyDescent="0.65">
      <c r="A22" s="19"/>
    </row>
    <row r="23" spans="1:3" ht="21" x14ac:dyDescent="0.65">
      <c r="A23" s="19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CEA10-284B-4224-857C-C2CCC3C44F05}">
  <dimension ref="A4:I23"/>
  <sheetViews>
    <sheetView workbookViewId="0">
      <selection activeCell="A4" sqref="A4"/>
    </sheetView>
  </sheetViews>
  <sheetFormatPr defaultRowHeight="14.25" x14ac:dyDescent="0.45"/>
  <cols>
    <col min="1" max="1" width="11.26953125" style="18" customWidth="1"/>
    <col min="2" max="2" width="27.2265625" style="18" customWidth="1"/>
    <col min="3" max="3" width="16.6796875" style="18" customWidth="1"/>
    <col min="4" max="4" width="8.7265625" style="18"/>
    <col min="5" max="5" width="27.86328125" style="18" customWidth="1"/>
    <col min="6" max="6" width="8.08984375" style="18" customWidth="1"/>
    <col min="7" max="7" width="8.7265625" style="18"/>
    <col min="8" max="8" width="11.1796875" style="18" customWidth="1"/>
    <col min="9" max="9" width="8.6328125" style="18" customWidth="1"/>
    <col min="10" max="16384" width="8.7265625" style="18"/>
  </cols>
  <sheetData>
    <row r="4" spans="1:9" ht="21" x14ac:dyDescent="0.65">
      <c r="A4" s="26" t="s">
        <v>38</v>
      </c>
      <c r="B4" s="26" t="s">
        <v>107</v>
      </c>
      <c r="C4" s="31" t="s">
        <v>106</v>
      </c>
      <c r="E4" s="19" t="s">
        <v>105</v>
      </c>
      <c r="F4" s="19"/>
      <c r="G4" s="19"/>
      <c r="H4" s="19"/>
    </row>
    <row r="5" spans="1:9" ht="21" x14ac:dyDescent="0.65">
      <c r="A5" s="19" t="s">
        <v>59</v>
      </c>
      <c r="B5" s="19" t="s">
        <v>104</v>
      </c>
      <c r="C5" s="30">
        <v>44681</v>
      </c>
      <c r="E5" s="19" t="s">
        <v>103</v>
      </c>
      <c r="F5" s="19"/>
      <c r="G5" s="19"/>
      <c r="H5" s="19"/>
      <c r="I5" s="19"/>
    </row>
    <row r="6" spans="1:9" ht="21" x14ac:dyDescent="0.65">
      <c r="A6" s="19" t="s">
        <v>58</v>
      </c>
      <c r="B6" s="19" t="s">
        <v>102</v>
      </c>
      <c r="C6" s="30">
        <v>44681</v>
      </c>
      <c r="E6" s="19" t="s">
        <v>101</v>
      </c>
      <c r="F6" s="19"/>
      <c r="G6" s="19"/>
      <c r="H6" s="19"/>
      <c r="I6" s="19"/>
    </row>
    <row r="7" spans="1:9" ht="21" x14ac:dyDescent="0.65">
      <c r="A7" s="19" t="s">
        <v>57</v>
      </c>
      <c r="B7" s="19" t="s">
        <v>95</v>
      </c>
      <c r="C7" s="30">
        <v>44773</v>
      </c>
      <c r="G7" s="19"/>
      <c r="H7" s="19"/>
      <c r="I7" s="19"/>
    </row>
    <row r="8" spans="1:9" ht="21" x14ac:dyDescent="0.65">
      <c r="A8" s="19" t="s">
        <v>56</v>
      </c>
      <c r="B8" s="19" t="s">
        <v>100</v>
      </c>
      <c r="C8" s="30">
        <v>44985</v>
      </c>
      <c r="E8" s="19" t="s">
        <v>99</v>
      </c>
      <c r="F8" s="19"/>
    </row>
    <row r="9" spans="1:9" ht="21" x14ac:dyDescent="0.65">
      <c r="A9" s="19" t="s">
        <v>55</v>
      </c>
      <c r="B9" s="19" t="s">
        <v>95</v>
      </c>
      <c r="C9" s="30">
        <v>44773</v>
      </c>
      <c r="E9" s="19" t="s">
        <v>98</v>
      </c>
      <c r="F9" s="19"/>
    </row>
    <row r="10" spans="1:9" ht="21" x14ac:dyDescent="0.65">
      <c r="A10" s="19" t="s">
        <v>54</v>
      </c>
      <c r="B10" s="19" t="s">
        <v>94</v>
      </c>
      <c r="C10" s="30">
        <v>44926</v>
      </c>
      <c r="E10" s="19" t="s">
        <v>97</v>
      </c>
      <c r="F10" s="19"/>
    </row>
    <row r="11" spans="1:9" ht="21" x14ac:dyDescent="0.65">
      <c r="A11" s="19" t="s">
        <v>39</v>
      </c>
      <c r="B11" s="19" t="s">
        <v>96</v>
      </c>
      <c r="C11" s="30">
        <v>45016</v>
      </c>
    </row>
    <row r="12" spans="1:9" ht="21" x14ac:dyDescent="0.65">
      <c r="A12" s="19" t="s">
        <v>40</v>
      </c>
      <c r="B12" s="19" t="s">
        <v>95</v>
      </c>
      <c r="C12" s="30">
        <v>44681</v>
      </c>
    </row>
    <row r="13" spans="1:9" ht="21" x14ac:dyDescent="0.65">
      <c r="A13" s="19" t="s">
        <v>53</v>
      </c>
      <c r="B13" s="19" t="s">
        <v>94</v>
      </c>
      <c r="C13" s="30">
        <v>44804</v>
      </c>
    </row>
    <row r="14" spans="1:9" ht="21" x14ac:dyDescent="0.65">
      <c r="A14" s="19" t="s">
        <v>52</v>
      </c>
      <c r="B14" s="19" t="s">
        <v>93</v>
      </c>
      <c r="C14" s="30">
        <v>45107</v>
      </c>
    </row>
    <row r="15" spans="1:9" ht="21" x14ac:dyDescent="0.65">
      <c r="A15" s="19" t="s">
        <v>51</v>
      </c>
      <c r="B15" s="19" t="s">
        <v>92</v>
      </c>
      <c r="C15" s="30">
        <v>44834</v>
      </c>
    </row>
    <row r="16" spans="1:9" ht="21" x14ac:dyDescent="0.65">
      <c r="A16" s="19" t="s">
        <v>50</v>
      </c>
      <c r="B16" s="19" t="s">
        <v>91</v>
      </c>
      <c r="C16" s="30">
        <v>44985</v>
      </c>
    </row>
    <row r="17" spans="1:3" ht="21" x14ac:dyDescent="0.65">
      <c r="A17" s="19" t="s">
        <v>49</v>
      </c>
      <c r="B17" s="19" t="s">
        <v>90</v>
      </c>
      <c r="C17" s="30">
        <v>44926</v>
      </c>
    </row>
    <row r="18" spans="1:3" ht="21" x14ac:dyDescent="0.65">
      <c r="A18" s="19"/>
    </row>
    <row r="19" spans="1:3" ht="21" x14ac:dyDescent="0.65">
      <c r="A19" s="19"/>
    </row>
    <row r="20" spans="1:3" ht="21" x14ac:dyDescent="0.65">
      <c r="A20" s="19"/>
    </row>
    <row r="21" spans="1:3" ht="21" x14ac:dyDescent="0.65">
      <c r="A21" s="19"/>
    </row>
    <row r="22" spans="1:3" ht="21" x14ac:dyDescent="0.65">
      <c r="A22" s="19"/>
    </row>
    <row r="23" spans="1:3" ht="21" x14ac:dyDescent="0.65">
      <c r="A23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If 1</vt:lpstr>
      <vt:lpstr>If 2</vt:lpstr>
      <vt:lpstr>Ifs</vt:lpstr>
      <vt:lpstr>IFERROR</vt:lpstr>
      <vt:lpstr>Countif 1</vt:lpstr>
      <vt:lpstr>Countif 2</vt:lpstr>
      <vt:lpstr>Countif 3</vt:lpstr>
      <vt:lpstr>Countif 4</vt:lpstr>
      <vt:lpstr>Countif 5</vt:lpstr>
      <vt:lpstr>Sumif 1</vt:lpstr>
      <vt:lpstr>Sumif 2</vt:lpstr>
      <vt:lpstr>Sumif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Thomas</dc:creator>
  <cp:keywords/>
  <dc:description/>
  <cp:lastModifiedBy>Mike</cp:lastModifiedBy>
  <cp:revision/>
  <dcterms:created xsi:type="dcterms:W3CDTF">2015-12-21T22:02:02Z</dcterms:created>
  <dcterms:modified xsi:type="dcterms:W3CDTF">2022-04-16T15:15:16Z</dcterms:modified>
  <cp:category/>
  <cp:contentStatus/>
</cp:coreProperties>
</file>